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mc:AlternateContent xmlns:mc="http://schemas.openxmlformats.org/markup-compatibility/2006">
    <mc:Choice Requires="x15">
      <x15ac:absPath xmlns:x15ac="http://schemas.microsoft.com/office/spreadsheetml/2010/11/ac" url="C:\Users\kquiroz\Downloads\"/>
    </mc:Choice>
  </mc:AlternateContent>
  <xr:revisionPtr revIDLastSave="0" documentId="13_ncr:1_{0B4F62D7-D029-473B-A45E-7BC3F59F2044}" xr6:coauthVersionLast="47" xr6:coauthVersionMax="47" xr10:uidLastSave="{00000000-0000-0000-0000-000000000000}"/>
  <bookViews>
    <workbookView xWindow="-120" yWindow="-120" windowWidth="20730" windowHeight="11040" tabRatio="839" xr2:uid="{00000000-000D-0000-FFFF-FFFF00000000}"/>
  </bookViews>
  <sheets>
    <sheet name="Inventario Activos" sheetId="1" r:id="rId1"/>
    <sheet name="Valoración Activos" sheetId="2" state="hidden" r:id="rId2"/>
    <sheet name="Responsables" sheetId="8" state="hidden" r:id="rId3"/>
    <sheet name="Ley Transparencia" sheetId="9" state="hidden" r:id="rId4"/>
    <sheet name="Análisis Riesgo" sheetId="11" state="hidden" r:id="rId5"/>
    <sheet name="PDP" sheetId="13" state="hidden" r:id="rId6"/>
    <sheet name="Valor Riesgos" sheetId="10" state="hidden" r:id="rId7"/>
    <sheet name="PARA PUBLICAR" sheetId="14" state="hidden" r:id="rId8"/>
    <sheet name="Protección Datos Personales" sheetId="7" state="hidden" r:id="rId9"/>
  </sheets>
  <externalReferences>
    <externalReference r:id="rId10"/>
    <externalReference r:id="rId11"/>
    <externalReference r:id="rId12"/>
  </externalReferences>
  <definedNames>
    <definedName name="_xlnm._FilterDatabase" localSheetId="4" hidden="1">'Análisis Riesgo'!$A$4:$C$4</definedName>
    <definedName name="_xlnm._FilterDatabase" localSheetId="0" hidden="1">'Inventario Activos'!$A$7:$J$355</definedName>
    <definedName name="_xlnm._FilterDatabase" localSheetId="5" hidden="1">PDP!$N$2:$Q$1106</definedName>
    <definedName name="Análogo" localSheetId="7">'[1]FT-367 Inventario Activos'!#REF!</definedName>
    <definedName name="Análogo">'Inventario Activos'!#REF!</definedName>
    <definedName name="_xlnm.Print_Area" localSheetId="0">'Inventario Activos'!$A$3:$J$7</definedName>
    <definedName name="Descripción">'[2]Decreto 1081 - Ley 1712'!$L$4:$L$13</definedName>
    <definedName name="Digital" localSheetId="7">'[1]FT-367 Inventario Activos'!#REF!</definedName>
    <definedName name="Digital">'Inventario Activos'!#REF!</definedName>
    <definedName name="Electrónico" localSheetId="7">'[1]FT-367 Inventario Activos'!#REF!</definedName>
    <definedName name="Electrónico">'Inventario Activos'!#REF!</definedName>
    <definedName name="Excel_BuiltIn_Print_Area" localSheetId="0">'Inventario Activos'!$A$3:$J$7</definedName>
    <definedName name="SI">#REF!</definedName>
    <definedName name="SINO">#REF!</definedName>
    <definedName name="_xlnm.Print_Titles" localSheetId="0">'Inventario Activos'!$5:$7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16" i="1" l="1"/>
  <c r="C415" i="1"/>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6" i="7"/>
  <c r="C134" i="11"/>
  <c r="C135" i="11"/>
  <c r="C136" i="11"/>
  <c r="C137" i="11"/>
  <c r="C138" i="11"/>
  <c r="C139" i="11"/>
  <c r="C140" i="11"/>
  <c r="C141" i="11"/>
  <c r="C133" i="11"/>
  <c r="C6" i="11"/>
  <c r="C7" i="11"/>
  <c r="C8" i="11"/>
  <c r="C9" i="11"/>
  <c r="C10" i="11"/>
  <c r="C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gpb</author>
    <author>tc={1409F548-3D97-427B-A4C5-88920192EE42}</author>
    <author>tc={E4E42CA7-4AC9-43BD-8712-68F23A3235B6}</author>
    <author>tc={98945132-E706-4D9A-82E9-25BF93D4D734}</author>
    <author>Fabio Fernando Zuniga Lopez</author>
    <author>tc={56BDB054-3519-424E-A5D6-84952086108F}</author>
    <author>tc={4A606298-F5BE-4406-818C-65278BDBCF10}</author>
    <author>tc={63AAA435-533D-43A5-8D03-6A9AB9DD7877}</author>
    <author>tc={76302387-8A9C-4CEA-B48F-0E7F8CC59E8A}</author>
    <author>tc={123AD72B-DC37-48CB-9C86-57A0D698A2F0}</author>
  </authors>
  <commentList>
    <comment ref="E6" authorId="0" shapeId="0" xr:uid="{A0B0445E-A1E2-4BCB-901C-E7A57EAB1BCB}">
      <text>
        <r>
          <rPr>
            <b/>
            <sz val="9"/>
            <color indexed="81"/>
            <rFont val="Tahoma"/>
            <family val="2"/>
          </rPr>
          <t>gpb:</t>
        </r>
        <r>
          <rPr>
            <sz val="9"/>
            <color indexed="81"/>
            <rFont val="Tahoma"/>
            <family val="2"/>
          </rPr>
          <t xml:space="preserve">
Toda la informacion que adquiera o controle la entidad</t>
        </r>
      </text>
    </comment>
    <comment ref="E7" authorId="0" shapeId="0" xr:uid="{AF5F490E-7786-4B8C-B8B3-ADDAE6BF5DC2}">
      <text>
        <r>
          <rPr>
            <b/>
            <sz val="9"/>
            <color indexed="81"/>
            <rFont val="Tahoma"/>
            <family val="2"/>
          </rPr>
          <t>gpb:</t>
        </r>
        <r>
          <rPr>
            <sz val="9"/>
            <color indexed="81"/>
            <rFont val="Tahoma"/>
            <family val="2"/>
          </rPr>
          <t xml:space="preserve">
Toda la informacion que adquiera o controle la entidad</t>
        </r>
      </text>
    </comment>
    <comment ref="B417" authorId="1" shapeId="0" xr:uid="{1409F548-3D97-427B-A4C5-88920192EE42}">
      <text>
        <t>[Comentario encadenado]
Su versión de Excel le permite leer este comentario encadenado; sin embargo, las ediciones que se apliquen se quitarán si el archivo se abre en una versión más reciente de Excel. Más información: https://go.microsoft.com/fwlink/?linkid=870924
Comentario:
    SICOV</t>
      </text>
    </comment>
    <comment ref="B421" authorId="2" shapeId="0" xr:uid="{E4E42CA7-4AC9-43BD-8712-68F23A3235B6}">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si esta activo de lo contrario borrar</t>
      </text>
    </comment>
    <comment ref="B424" authorId="3" shapeId="0" xr:uid="{98945132-E706-4D9A-82E9-25BF93D4D734}">
      <text>
        <t>[Comentario encadenado]
Su versión de Excel le permite leer este comentario encadenado; sin embargo, las ediciones que se apliquen se quitarán si el archivo se abre en una versión más reciente de Excel. Más información: https://go.microsoft.com/fwlink/?linkid=870924
Comentario:
    ELIMINAR DEL INVENTARIO</t>
      </text>
    </comment>
    <comment ref="B426" authorId="4" shapeId="0" xr:uid="{D542688B-BD29-49CA-996A-33C31A414F56}">
      <text>
        <r>
          <rPr>
            <b/>
            <sz val="9"/>
            <color indexed="81"/>
            <rFont val="Tahoma"/>
            <family val="2"/>
          </rPr>
          <t>Fabio Fernando Zuniga Lopez:</t>
        </r>
        <r>
          <rPr>
            <sz val="9"/>
            <color indexed="81"/>
            <rFont val="Tahoma"/>
            <family val="2"/>
          </rPr>
          <t xml:space="preserve">
eliminar ya que es de portafolio</t>
        </r>
      </text>
    </comment>
    <comment ref="B431" authorId="5" shapeId="0" xr:uid="{56BDB054-3519-424E-A5D6-84952086108F}">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Agregar al catalogo de aplicaciones</t>
      </text>
    </comment>
    <comment ref="B456" authorId="6" shapeId="0" xr:uid="{4A606298-F5BE-4406-818C-65278BDBCF10}">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Agregar al catalogo de app</t>
      </text>
    </comment>
    <comment ref="B467" authorId="7" shapeId="0" xr:uid="{63AAA435-533D-43A5-8D03-6A9AB9DD7877}">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Agregar al catalogo de app</t>
      </text>
    </comment>
    <comment ref="B468" authorId="8" shapeId="0" xr:uid="{76302387-8A9C-4CEA-B48F-0E7F8CC59E8A}">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Agregar al catalogo de app</t>
      </text>
    </comment>
    <comment ref="B477" authorId="9" shapeId="0" xr:uid="{123AD72B-DC37-48CB-9C86-57A0D698A2F0}">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Agregar al catalogo de app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tc={FEFF5EE0-4580-403E-B5D2-292D51D8912E}</author>
  </authors>
  <commentList>
    <comment ref="D21" authorId="0" shapeId="0" xr:uid="{FEFF5EE0-4580-403E-B5D2-292D51D8912E}">
      <text>
        <t>[Comentario encadenado]
Su versión de Excel le permite leer este comentario encadenado; sin embargo, las ediciones que se apliquen se quitarán si el archivo se abre en una versión más reciente de Excel. Más información: https://go.microsoft.com/fwlink/?linkid=870924
Comentario:
    Planos de la empresa . Autocad</t>
      </text>
    </comment>
  </commentList>
</comments>
</file>

<file path=xl/sharedStrings.xml><?xml version="1.0" encoding="utf-8"?>
<sst xmlns="http://schemas.openxmlformats.org/spreadsheetml/2006/main" count="8173" uniqueCount="2725">
  <si>
    <t>Identificación de activos de información</t>
  </si>
  <si>
    <t>LEY DE TRANSPARENCIA Y ACCESO A LA INFORMACIÓN</t>
  </si>
  <si>
    <t>Id. Activo</t>
  </si>
  <si>
    <t>NOMBRE DEL ACTIVO DE INFORMACIÓN</t>
  </si>
  <si>
    <t>DESCRIPCIÓN / FINALIDAD DEL ACTIVO DE INFORMACIÓN</t>
  </si>
  <si>
    <t>Código Documento o Formato en Sistema Integrado de Gestión</t>
  </si>
  <si>
    <t>TIPO DE ACTIVO</t>
  </si>
  <si>
    <t>CONFIDENCIALIDAD</t>
  </si>
  <si>
    <t>INTEGRIDAD</t>
  </si>
  <si>
    <t>DISPONIBILIDAD</t>
  </si>
  <si>
    <t>RESPONSABLE</t>
  </si>
  <si>
    <t>IDIOMA</t>
  </si>
  <si>
    <t>MEDIO DE CONSERVACIÓN O SOPORTE</t>
  </si>
  <si>
    <t>FORMATO</t>
  </si>
  <si>
    <t>LUGAR DE CONSULTA</t>
  </si>
  <si>
    <t>SISTEMA DE INFORMACIÓN</t>
  </si>
  <si>
    <t>DEPENDENCIA RESPONSABLE DE PRODUCCIÓN</t>
  </si>
  <si>
    <t>RESPONSABLE DE LA INFORMACIÓN O ENCARGADO DEL TRATAMIENTO</t>
  </si>
  <si>
    <t>OBJETIVO LEGÍTIMO DE LA EXCEPCIÓN</t>
  </si>
  <si>
    <t>CALIFICACIÓN LEGAL PARA PUBLICAR</t>
  </si>
  <si>
    <t>TIPO DE INFORMACIÓN</t>
  </si>
  <si>
    <t>CLASIFICACIÓN O RESERVA TOTAL O PARCIAL DE LA INFORMACIÓN</t>
  </si>
  <si>
    <t>PLAZO DE LA CALIFICACIÓN O RESERVA DE LA INFORMACIÓN</t>
  </si>
  <si>
    <t>FECHA DE GENERACIÓN DE LA INFORMACIÓN</t>
  </si>
  <si>
    <t>FRECUENCIA DE ACTUALIZACIÓN</t>
  </si>
  <si>
    <t>Información 
Pública</t>
  </si>
  <si>
    <t>Idioma en el que está escrito el activo de información
Literal C Artículo 38 - Decreto Ley 103/2015
Literal 5 Artículo 40 - Decreto 103/2015
Literal B Artículo 42 - Decreto 103/2015</t>
  </si>
  <si>
    <t>Soporte en el que se encuentra el activo de información, si se referencia una base de datos que contiene datos personales, identifique si la base de datos es automatizada, es decir, que la base de datos se encuentra en un sistema de información o motor de base de datos (no Excel), o si la base de datos es física, es decir, la información se encuentra en carpetas debidamente archivadas.
Literal D Artículo 38 - Decreto Ley 103/2015
Literal 4 Artículo 40 - Decreto 103/2015
Literal C Artículo 42 - Decreto 103/2015</t>
  </si>
  <si>
    <t>Forma o modo en que se presenta la información o se permite su visualización o consulta.
Literal E Artículo 38 - Decreto Ley 103/2015
Literal D Artículo 42 - Decreto 103/2015</t>
  </si>
  <si>
    <t>Representa el lugar físico y/o medio, donde se encuentre o repose la información.
Literal F Artículo 38 - Decreto 103/2015
Literal G Artículo 42 - Decreto 103/2015</t>
  </si>
  <si>
    <t>Seleccione la Secretaría, Jefatura, Dirección, Subidrección o entidad externa que crea o genera la información.
Literal H Artículo 42 - Decreto 103/2015
Literal 6 Artículo 40 - Decreto 103/2015</t>
  </si>
  <si>
    <t>Seleccione la Secretaría, Jefatura, Dirección, Subidrección o entidad externa de la custodia o control de la información para efectos de permitir su acceso.
Literal I Artículo 42 - Decreto 103/2015
Literal 7 Artículo 40 - Decreto 103/2015</t>
  </si>
  <si>
    <t>De acuerdo a lo estipulado en la Ley 1712/2014 Artículo 18 y Artículo 19, se debe escoger la excepción en caso de ser necesario para no hacer pública la información.
Literal 8 Artículo 40 - Decreto 103/2015
Artículo 18 y Artículo 19 - Ley 1712/2014</t>
  </si>
  <si>
    <t>Acorde con lo establecido en la Ley 1712/2014, será publicada la información que cumpla los parámetros para la misma.
Artículo 18, Artículo 19 y Artículo 20- Ley 1712/2014</t>
  </si>
  <si>
    <t>Si un mismo documento contiene información pública, clasificada y/o reservada, se debe revelar los datos no protegidos y presentar los fundamentos constitucionales y legales por los que retiene los datos que no puede divulgar. Para esto se deberá tachar los apartes clasificados o reservados del documento, anonimizar, transliterar o editar el documento para suprimir la información que no puede difundirse, si el activo de información es calificado como público por favor diligenciar el campo con la palabra “No aplica”.
Literal 11 Artículo 40 - Decreto 103/2015
Artículo 21- Ley 1712/2014</t>
  </si>
  <si>
    <t>Articulo 18 - Ley 1712/2014 (Información Pública Clasificada) - 
Parágrafo. Estas excepciones tienen una duración ilimitada y no deberán aplicarse cuando la persona natural o jurídica ha consentido en la revelación de sus datos personales o privados o bien cuando es claro que la información fue entregada como parte de aquella información que debe estar bajo el régimen de publicidad aplicable.
Artículo 22 - Ley 1712/2014. 
Excepciones temporales. La reserva de las informaciones amparadas por el 
Artículo 19 (Información Pública Reservada) no deberá extenderse por un período mayor a quince (15) años.
Literal 13 Artículo 40 - Decreto 103/2015</t>
  </si>
  <si>
    <t>Indique la fecha de creación del activo de información o base de datos dentro de la dependencia, en formato DD/MM/AAAA, si la fecha  no es concreta o no se puede identificar fácilmente y este activo es parte constante en su gestión, defina la fecha desde el 1 de enero de la vigencia ó en el caso que el activo de información sea generado, creado o expedido por una norma, establezca la fecha de generación a partir de la fecha de expedición de la norma. 
Literal 5 Artículo 40 - Decreto 103/2015
Literal E Artículo 42 - Decreto 103/2015</t>
  </si>
  <si>
    <t>Identifica la periodicidad o el segmento de tiempo en el que se debe actualizar la información, de acuerdo a su naturaleza y a la normatividad aplicable. 
Literal F Artículo 42 - Decreto 103/2015</t>
  </si>
  <si>
    <t>Datos / Información</t>
  </si>
  <si>
    <t>NO</t>
  </si>
  <si>
    <t>SI</t>
  </si>
  <si>
    <t>2. Bajo</t>
  </si>
  <si>
    <t>4. Alto</t>
  </si>
  <si>
    <t>Español</t>
  </si>
  <si>
    <t>Documento Electrónico</t>
  </si>
  <si>
    <t>NA</t>
  </si>
  <si>
    <t>Servidor externo de un tercero</t>
  </si>
  <si>
    <t>Erp - Software Admon y Financiero</t>
  </si>
  <si>
    <t>Direccion operativa</t>
  </si>
  <si>
    <t>Información Pública</t>
  </si>
  <si>
    <t>Documento Físico</t>
  </si>
  <si>
    <t>Documento de Texto</t>
  </si>
  <si>
    <t>Archivo de Gestión</t>
  </si>
  <si>
    <t>Base de Datos</t>
  </si>
  <si>
    <t>Expediente</t>
  </si>
  <si>
    <t>Historia Laboral</t>
  </si>
  <si>
    <t>No Aplica</t>
  </si>
  <si>
    <t>El derecho de toda persona a la intimidad, bajo las limitaciones propias que impone la condición de servidor público, en concordancia con lo estipulado</t>
  </si>
  <si>
    <t>Datos Laborales</t>
  </si>
  <si>
    <t>Parcial</t>
  </si>
  <si>
    <r>
      <t>Se define la clasificación parcial debido a que la información contiene</t>
    </r>
    <r>
      <rPr>
        <b/>
        <sz val="11"/>
        <color theme="1"/>
        <rFont val="Calibri"/>
        <family val="2"/>
      </rPr>
      <t xml:space="preserve"> Datos de Salud</t>
    </r>
    <r>
      <rPr>
        <sz val="11"/>
        <color theme="1"/>
        <rFont val="Calibri"/>
        <family val="2"/>
      </rPr>
      <t>, se entregará la información anonimizada.</t>
    </r>
  </si>
  <si>
    <t>Por Demanda</t>
  </si>
  <si>
    <t>Varios tipos de formatos</t>
  </si>
  <si>
    <t>Requerimientos internos</t>
  </si>
  <si>
    <t>Hoja de Cálculo</t>
  </si>
  <si>
    <t>IDENTIFICACIÓN Y VALORACIÓN DEL ACTIVO DE INFORMACIÓN</t>
  </si>
  <si>
    <t>FACTOR DE RIESGO</t>
  </si>
  <si>
    <t>Puntaje</t>
  </si>
  <si>
    <t>Inyección</t>
  </si>
  <si>
    <t>Ataques Externos</t>
  </si>
  <si>
    <t>Indisponibilidad de los servicios</t>
  </si>
  <si>
    <t>2. Rara Vez</t>
  </si>
  <si>
    <t>2. Menor</t>
  </si>
  <si>
    <t>1. Improbable</t>
  </si>
  <si>
    <t>3. Posible</t>
  </si>
  <si>
    <t>4. Mayor</t>
  </si>
  <si>
    <t>TIPO DE ACTIVOS</t>
  </si>
  <si>
    <t>DESCRIPCIÓN</t>
  </si>
  <si>
    <t>Se debe tipificar el activo como base de datos cuando esta contenga datos personales, como mínimo nombre y cedula.</t>
  </si>
  <si>
    <t>Claves Criptográficas</t>
  </si>
  <si>
    <r>
      <t xml:space="preserve">Esenciales para garantizar el funcionamiento de los mecanismos criptográficos.
</t>
    </r>
    <r>
      <rPr>
        <b/>
        <sz val="11"/>
        <color indexed="8"/>
        <rFont val="Calibri"/>
        <family val="2"/>
        <charset val="1"/>
      </rPr>
      <t>Ejemplo:</t>
    </r>
    <r>
      <rPr>
        <sz val="11"/>
        <color indexed="8"/>
        <rFont val="Calibri"/>
        <family val="2"/>
        <charset val="1"/>
      </rPr>
      <t xml:space="preserve"> Claves de Cifrado, Claves de Firma, Protección de Comunicaciones (Claves de Cifrado de Canal), Cifrado de Soportes de Información, Certificados Digitales, Certificados de Claves, Claves de Autenticación.</t>
    </r>
  </si>
  <si>
    <r>
      <t xml:space="preserve">Que es almacenado en equipos o soportes de información (normalmente agrupado como ficheros o bases de datos) o será transferido de un lugar a otro por los medios de transmisión de datos.  
</t>
    </r>
    <r>
      <rPr>
        <b/>
        <sz val="11"/>
        <color indexed="8"/>
        <rFont val="Calibri"/>
        <family val="2"/>
        <charset val="1"/>
      </rPr>
      <t xml:space="preserve">Ejemplo: </t>
    </r>
    <r>
      <rPr>
        <sz val="11"/>
        <color indexed="8"/>
        <rFont val="Calibri"/>
        <family val="2"/>
        <charset val="1"/>
      </rPr>
      <t>Copias de Respaldo, Ficheros, Datos de Gestión Interna, Datos de Configuración, Credenciales (Contraseñas), Datos de Validación de Credenciales (Autenticación), Datos de Control de Acceso, Registros de Actividad (Log), Matrices de Roles y Privilegios, Código Fuente, Código Ejecutable, Datos de Prueba.</t>
    </r>
  </si>
  <si>
    <t>Hardware / Infraestructura</t>
  </si>
  <si>
    <r>
      <t xml:space="preserve">Medios físicos, destinados a soportar directa o indirectamente los servicios que presta la entidad, siendo depositarios temporales o permanentes de los datos, soporte de ejecución de las aplicaciones informáticas o responsables del procesado o la transmisión de datos.
</t>
    </r>
    <r>
      <rPr>
        <b/>
        <sz val="11"/>
        <color indexed="8"/>
        <rFont val="Calibri"/>
        <family val="2"/>
        <charset val="1"/>
      </rPr>
      <t xml:space="preserve">Ejemplo: </t>
    </r>
    <r>
      <rPr>
        <sz val="11"/>
        <color indexed="8"/>
        <rFont val="Calibri"/>
        <family val="2"/>
        <charset val="1"/>
      </rPr>
      <t>Servidores (host), Equipos de Escritorio (Pc), Equipos Portátiles (Laptop), Dispositivos Móviles, Equipos de Respaldo, Periféricos, Dispositivos Criptográficos, Dispositivos Biométricos, Servidores de Impresión, Impresoras, Escáneres, Equipos Virtuales (vhost), Soporte de la Red (Network), Módems, Concentradores, Conmutadores (switch), Encaminadores (router), Pasarelas (bridge), Firewall, Central Telefónica, Telefonía IP, Access Point.</t>
    </r>
  </si>
  <si>
    <t>Instalaciones</t>
  </si>
  <si>
    <t>Lugares donde albergan la infraestructura y/o hardware que procesa los sistemas de información y comunicaciones.</t>
  </si>
  <si>
    <t>Redes de Comunicaciones</t>
  </si>
  <si>
    <r>
      <t xml:space="preserve">Instalaciones dedicadas como servicios de comunicaciones contratados a terceros o medios de transporte de datos de un sitio a otro.
</t>
    </r>
    <r>
      <rPr>
        <b/>
        <sz val="11"/>
        <color indexed="8"/>
        <rFont val="Calibri"/>
        <family val="2"/>
        <charset val="1"/>
      </rPr>
      <t xml:space="preserve">Ejemplo: </t>
    </r>
    <r>
      <rPr>
        <sz val="11"/>
        <color indexed="8"/>
        <rFont val="Calibri"/>
        <family val="2"/>
        <charset val="1"/>
      </rPr>
      <t>Red Telefónica, Red Inalámbrica, Telefonía Móvil, Satelital, Red Local (LAN), Red Metropolitana (MAN), Internet, Radio Comunicaciones, Punto a Punto, ADSL, Red Digital (rdsi).</t>
    </r>
  </si>
  <si>
    <t>Servicios</t>
  </si>
  <si>
    <r>
      <t xml:space="preserve">Funciones que permiten suplir una necesidad de los usuarios (del servicio).
</t>
    </r>
    <r>
      <rPr>
        <b/>
        <sz val="11"/>
        <color indexed="8"/>
        <rFont val="Calibri"/>
        <family val="2"/>
        <charset val="1"/>
      </rPr>
      <t xml:space="preserve">Ejemplo: </t>
    </r>
    <r>
      <rPr>
        <sz val="11"/>
        <color indexed="8"/>
        <rFont val="Calibri"/>
        <family val="2"/>
        <charset val="1"/>
      </rPr>
      <t>Página Web, Correo Electrónico, Acceso Remoto, almacenamiento de ficheros, transferencia de ficheros, intercambio electrónico de datos, Gestión de Identidades (altas y bajas de usuarios del sistema), Gestión de Privilegios, Intercambio electrónico de datos, PKI (Infraestructura de Clave Pública).</t>
    </r>
  </si>
  <si>
    <t xml:space="preserve">Software / Aplicaciones Informáticas </t>
  </si>
  <si>
    <r>
      <t xml:space="preserve">Que gestionan, analizan y transforman los datos permitiendo la explotación de la información para la prestación de los servicios.
</t>
    </r>
    <r>
      <rPr>
        <b/>
        <sz val="11"/>
        <color indexed="8"/>
        <rFont val="Calibri"/>
        <family val="2"/>
        <charset val="1"/>
      </rPr>
      <t xml:space="preserve">Ejemplo: </t>
    </r>
    <r>
      <rPr>
        <sz val="11"/>
        <color indexed="8"/>
        <rFont val="Calibri"/>
        <family val="2"/>
        <charset val="1"/>
      </rPr>
      <t>Desarrollo Inhouse, Desarrollo Subcontratado, Estándar, Navegador, Servidor de Presentación (www), Servidor de Aplicaciones (app), Cliente de Correo Electrónico, Servidor de Correo Electrónico, Servidor de Ficheros (file), Sistemas de Gestión de Bases de Datos (dbms), Monitor Transaccional, Ofimática, Antivirus, Sistema Operativo (OS), Servidor de Terminales, Sistema de Backup o Respaldo, Gestor de Máquinas Virtuales.</t>
    </r>
  </si>
  <si>
    <t>Soportes de Información / Dispositivos móviles</t>
  </si>
  <si>
    <r>
      <t xml:space="preserve">Dispositivos físicos electrónicos o no que permiten almacenar información de forma permanente o durante largos periodos de tiempo.
</t>
    </r>
    <r>
      <rPr>
        <b/>
        <sz val="11"/>
        <color indexed="8"/>
        <rFont val="Calibri"/>
        <family val="2"/>
        <charset val="1"/>
      </rPr>
      <t xml:space="preserve">Ejemplo: </t>
    </r>
    <r>
      <rPr>
        <sz val="11"/>
        <color indexed="8"/>
        <rFont val="Calibri"/>
        <family val="2"/>
        <charset val="1"/>
      </rPr>
      <t>Discos, Discos Virtuales, Almacenamiento en Red (san), Memorias USB, CDROM, DVD, Cinta Magnética (tape), Tarjetas de Memoria, Tarjetas Inteligentes, Material Impreso, Microfilmaciones.</t>
    </r>
  </si>
  <si>
    <t>Valor</t>
  </si>
  <si>
    <t>5. Crítico</t>
  </si>
  <si>
    <t>El conocimiento o divulgación no autorizada de la información que gestiona el activo, impacta negativamente a la SGAMB.
La información es de carácter Personal y en caso de ser accedida por personas no autorizadas el impacto final sobre el proceso o resultado de la entidad sería muy grave / Los daños serían catastróficos, la reputación y la imagen de la entidad se verían comprometidas.</t>
  </si>
  <si>
    <t>La pérdida de exactitud y completitud del activo, impacta negativamente a la SGAMB.
La información es base para la toma de decisiones estratégicas o es fundamental para la protección de los individuos de la entidad. La ocurrencia de un evento de riesgos de seguridad o errores sobre la misma, ocasionará pérdidas graves o catastróficas, por lo cual, la información deberá estar libre de error.</t>
  </si>
  <si>
    <t>La pérdida de disponibilidad del activo, impacta negativamente a la SGAMB.
El tiempo máximo para recuperar la información y volver a iniciar el procesamiento es menor a 5 horas / Disponible al menos el 99% del Tiempo.</t>
  </si>
  <si>
    <t>3. Medio</t>
  </si>
  <si>
    <r>
      <t>El conocimiento o divulgación no autorizada de la información que gestiona el activo, impacta negativamente de manera leve al proceso.
La información a pesar de ser calificada como</t>
    </r>
    <r>
      <rPr>
        <sz val="11"/>
        <color rgb="FFFF0000"/>
        <rFont val="Calibri"/>
        <family val="2"/>
      </rPr>
      <t xml:space="preserve"> Información Pública</t>
    </r>
    <r>
      <rPr>
        <sz val="11"/>
        <color indexed="8"/>
        <rFont val="Calibri"/>
        <family val="2"/>
        <charset val="1"/>
      </rPr>
      <t>, ya ha sido procesada por la entidad y de ser accedida por personas no autorizadas podría afectar el resultado o poner en riesgo la seguridad del proceso, la dependiencia o el activo afectado / Sería relevante y el evento de riesgo de seguridad implicaría a otros procesos, dependencias o activos de información.</t>
    </r>
  </si>
  <si>
    <t>La pérdida de exactitud y completitud del activo, impacta negativamente de manera leve al proceso.
La información es de dimensión Media pero es básica para algunas decisiones menores del proceso. La ocurrencia de un evento de riesgo de seguridad o errores sobre la misma podría ocasionar pérdidas.</t>
  </si>
  <si>
    <t>La pérdida de disponibilidad del activo, impacta negativamente de manera leve al proceso.
El tiempo máximo para recuperar la información y volver a iniciar el procesamiento debe ser menor a una semana / Disponible al menos el 30% del Tiempo.</t>
  </si>
  <si>
    <t>El conocimiento o divulgación no autorizada de la información que gestiona el activo, impacta negativamente de manera baja al proceso.
La información a pesar de ser calificada como Información Pública, ya ha sido procesada por la entidad y de ser accedida por personas no autorizadas podría afectar el resultado o poner en riesgo la seguridad del proceso, la dependiencia o el activo afectado / Sería relevante y el evento de riesgo de seguridad implicaría a otros procesos, dependencias o activos de información.</t>
  </si>
  <si>
    <t>La pérdida de exactitud y completitud del activo, impacta de manera baja negativamente al proceso.
La información es de dimensión Media pero es básica para algunas decisiones menores del proceso. La ocurrencia de un evento de riesgo de seguridad o errores sobre la misma podría ocasionar pérdidas.</t>
  </si>
  <si>
    <t>La pérdida de disponibilidad del activo, impacta de baja maneray  negativamente al proceso.
El tiempo máximo para recuperar la información y volver a iniciar el procesamiento debe ser menor a una semana / Disponible al menos el 30% del Tiempo.</t>
  </si>
  <si>
    <t>1. Mínimo</t>
  </si>
  <si>
    <t>El conocimiento o divulgación no autorizada de la información que gestiona el activo, impacta de manera mínima y negativa al proceso.
La información es Pública y no se tiene ningún impacto sobre el resultado del proceso en caso de ser accedido por personas no autorizadas / El evento de riesgo no trascendería del proceso, dependencia o activos afectados.</t>
  </si>
  <si>
    <t>La pérdida de exactitud y completitud del activo, impacta mínimamente negativamente al proceso.
La información es de dimensión Baja, y no tiene repercusión en el proceso. Si presentara errores la pérdida que origina es muy pequeña y su reconstrucción consiste en la repetición de un proceso sencillo.</t>
  </si>
  <si>
    <t>La pérdida de disponibilidad del activo, impacta de mínima manera y negativamente al proceso.
El tiempo máximo para recuperar la información y volver a iniciar el procesamiento debe ser menor a una semana / Disponible al menos el 30% del Tiempo.</t>
  </si>
  <si>
    <t>VALORACIÓN DE ACTIVO / CALIFICACIÓN</t>
  </si>
  <si>
    <t>TIPO DE RIESGO</t>
  </si>
  <si>
    <t>TIPIFICACIÓN</t>
  </si>
  <si>
    <t>Confidencialidad.</t>
  </si>
  <si>
    <t>ATAQUE DE RANSOMWARE (SECUESTRO DE INFORMACIÓN)</t>
  </si>
  <si>
    <t>RIESGO DE CIBERSEGURIDAD</t>
  </si>
  <si>
    <t>5 Existencia de información más crítica (Calificada, Vital o Esencial) a nivel de pérdida de su confidencialidad que cualquier otra y que por ende debe tener una mayor protección.</t>
  </si>
  <si>
    <t>ATAQUES DE MALWARE</t>
  </si>
  <si>
    <t>FUGA O PÉRDIDA DE LA INFORMACIÓN</t>
  </si>
  <si>
    <t>RIESGO DE SEGURIDAD DIGITAL</t>
  </si>
  <si>
    <t>INADECUADO TRATAMIENTO DE DATOS PERSONALES</t>
  </si>
  <si>
    <t>RIESGO DE PRIVACIDAD</t>
  </si>
  <si>
    <t>INGENIERÍA SOCIAL</t>
  </si>
  <si>
    <t>1. Mínimo.</t>
  </si>
  <si>
    <t>PÉRDIDA DE LA CONFIDENCIALIDAD</t>
  </si>
  <si>
    <t>0. Nulo</t>
  </si>
  <si>
    <t>PÉRDIDA DE LA DISPONIBILIDAD</t>
  </si>
  <si>
    <t>PÉRDIDA DE LA INTEGRIDAD</t>
  </si>
  <si>
    <t>Integridad.</t>
  </si>
  <si>
    <t>PHISHING (PESCA DE INFORMACIÓN)</t>
  </si>
  <si>
    <t>5  La pérdida de exactitud y estado completo del activo impacta negativamente la prestación de servicios de tecnología y de información en la SGAMB.</t>
  </si>
  <si>
    <t>Disponibilidad</t>
  </si>
  <si>
    <t>5 La falta o no disponibilidad del activo de información impacta negativamente la prestación de servicios de tecnología y de información en la Entidad.</t>
  </si>
  <si>
    <t>4 La falta o no disponibilidad del activo de información impacta negativamente al proceso que gestiona la información y/o a otros procesos de la Entidad.</t>
  </si>
  <si>
    <t>3 La falta o no disponibilidad de una parte del activo de información impacta negativamente al proceso que gestiona la información y/o a otros procesos de la Entidad.</t>
  </si>
  <si>
    <t>2  La falta o no disponibilidad del activo de información tiene algún impacto negativo en los procesos de la Entidad.</t>
  </si>
  <si>
    <t>1 La falta o no disponibilidad del activo de información no tiene ningún impacto negativo en los procesos de la Entidad.</t>
  </si>
  <si>
    <t>0 La falta o no disponibilidad del activo de información no tiene ningún impacto negativo en los procesos de la Entidad.</t>
  </si>
  <si>
    <t>Responsables</t>
  </si>
  <si>
    <t>Responsables Adicionales</t>
  </si>
  <si>
    <t>Recursos Técnicos</t>
  </si>
  <si>
    <t>Recursos Documentales</t>
  </si>
  <si>
    <t>Tiempo de Implementación</t>
  </si>
  <si>
    <t>Oficina / Subsecretaría</t>
  </si>
  <si>
    <t>Dependencia</t>
  </si>
  <si>
    <t>Direccion Comercial</t>
  </si>
  <si>
    <t>12 meses o más</t>
  </si>
  <si>
    <t>Gerencia General</t>
  </si>
  <si>
    <t>12 meses o menos</t>
  </si>
  <si>
    <t>Planeacion</t>
  </si>
  <si>
    <t>Direccion Desarrollo Humano</t>
  </si>
  <si>
    <t>3 meses o más</t>
  </si>
  <si>
    <t>Dirección Juridica</t>
  </si>
  <si>
    <t>Direccion Admon y Financiera</t>
  </si>
  <si>
    <t>3 meses o menos</t>
  </si>
  <si>
    <t>Direccion Juridica- Contratacion</t>
  </si>
  <si>
    <t>6 meses o más</t>
  </si>
  <si>
    <t>6 meses o menos</t>
  </si>
  <si>
    <t>Direccion Juridica</t>
  </si>
  <si>
    <t>9 meses o más</t>
  </si>
  <si>
    <t>Direccion Comercial - Mercadeo</t>
  </si>
  <si>
    <t>Direccion Tic´s</t>
  </si>
  <si>
    <t>9 meses o menos</t>
  </si>
  <si>
    <t>Direccion Comercial - Ventas</t>
  </si>
  <si>
    <t>Direccion Control interno</t>
  </si>
  <si>
    <t>Contínuo o Sujeto a Cronograma de Ejecución de Planes y Actividades de la Oficina o Dependencia</t>
  </si>
  <si>
    <t>Implementado</t>
  </si>
  <si>
    <t>Direccion Admon y Financiera - Tesoreria</t>
  </si>
  <si>
    <t>Sujeto al Cronograma de Formación y Capacitación</t>
  </si>
  <si>
    <t>Direccion Admon y Financiera - Servicios Generales</t>
  </si>
  <si>
    <t>Sujeto al Cronograma de Implementación del Modelo de Seguridad y Privacidad de la información - MSPI</t>
  </si>
  <si>
    <t>Direccion Admon y Financiera - Contabilidad</t>
  </si>
  <si>
    <t>Sujeto al Cronograma Modelo de Seguridad y Privacidad de la Información.</t>
  </si>
  <si>
    <t>Direccion operativa - RTM</t>
  </si>
  <si>
    <t>Declaración de Aplicabilidad</t>
  </si>
  <si>
    <t>Direccion operativa - Eval. Conductores</t>
  </si>
  <si>
    <t>Direccion operativa - AOT</t>
  </si>
  <si>
    <t>Porcentaje implementación</t>
  </si>
  <si>
    <t>MEDIO DE CONSERVACIÓN Y/O SOPORTE</t>
  </si>
  <si>
    <t>Excepción</t>
  </si>
  <si>
    <t>INFORMACIÓN PARA PUBLICAR</t>
  </si>
  <si>
    <t>TIEMPO DE RESERVA</t>
  </si>
  <si>
    <t>CLASIFICACIÓN O RESERVA DE LA INFORMACIÓN</t>
  </si>
  <si>
    <t>DESCRIPCIÓN DE LA RESERVA</t>
  </si>
  <si>
    <t>Base de Datos Automatizada</t>
  </si>
  <si>
    <t>Audio</t>
  </si>
  <si>
    <t>Anual</t>
  </si>
  <si>
    <t>Archivo Central</t>
  </si>
  <si>
    <t>El debido proceso y la igualdad de las partes en los procesos judiciales</t>
  </si>
  <si>
    <t>Artículo 19 - INFORMACIÓN PÚBLICA RESERVADA</t>
  </si>
  <si>
    <t>INFORMACIÓN PÚBLICA</t>
  </si>
  <si>
    <t>Datos Académicos</t>
  </si>
  <si>
    <t>No aplica</t>
  </si>
  <si>
    <t>Francés</t>
  </si>
  <si>
    <t>Base de Datos Física</t>
  </si>
  <si>
    <t>Bimestral</t>
  </si>
  <si>
    <t>Artículo 18 - INFORMACIÓN PÚBLICA CLASIFICADA</t>
  </si>
  <si>
    <t>INFORMACIÓN PÚBLICA CLASIFICADA</t>
  </si>
  <si>
    <t>Ilimitada</t>
  </si>
  <si>
    <t>Datos de Ciudadanos: Características personales y Físicas</t>
  </si>
  <si>
    <r>
      <t>Se define la clasificación parcial debido a que la información contiene</t>
    </r>
    <r>
      <rPr>
        <b/>
        <sz val="11"/>
        <color theme="1"/>
        <rFont val="Calibri"/>
        <family val="2"/>
      </rPr>
      <t xml:space="preserve"> Características Personales y Físicas</t>
    </r>
    <r>
      <rPr>
        <sz val="11"/>
        <color theme="1"/>
        <rFont val="Calibri"/>
        <family val="2"/>
      </rPr>
      <t>, se entregará la información anonimizada.</t>
    </r>
  </si>
  <si>
    <t>Inglés</t>
  </si>
  <si>
    <t>Documento Digital</t>
  </si>
  <si>
    <t>Documento PDF</t>
  </si>
  <si>
    <t>Cuatrimestral</t>
  </si>
  <si>
    <t>Cintas y medios de soporte (Backup o Contingencia)</t>
  </si>
  <si>
    <t>CRM - Relacion con el cliente</t>
  </si>
  <si>
    <t>El derecho de toda persona a la vida, la salud o la seguridad</t>
  </si>
  <si>
    <t>Datos de Identificación</t>
  </si>
  <si>
    <t>Total</t>
  </si>
  <si>
    <r>
      <t xml:space="preserve">Se define la clasificación parcial debido a que la información contiene </t>
    </r>
    <r>
      <rPr>
        <b/>
        <sz val="11"/>
        <color theme="1"/>
        <rFont val="Calibri"/>
        <family val="2"/>
      </rPr>
      <t>Datos Académicos</t>
    </r>
    <r>
      <rPr>
        <sz val="11"/>
        <color theme="1"/>
        <rFont val="Calibri"/>
        <family val="2"/>
      </rPr>
      <t>, se entregará la información anonimizada.</t>
    </r>
  </si>
  <si>
    <t>Documento Digital y Electrónico</t>
  </si>
  <si>
    <t>Documento PowerPoint</t>
  </si>
  <si>
    <t>Diaria</t>
  </si>
  <si>
    <t>Equipo de Escritorio</t>
  </si>
  <si>
    <t>Sistemas de Informacion Gerenciales</t>
  </si>
  <si>
    <t>Datos de Investigaciones</t>
  </si>
  <si>
    <r>
      <t xml:space="preserve">Se define la clasificación parcial debido a que la información contiene </t>
    </r>
    <r>
      <rPr>
        <b/>
        <sz val="11"/>
        <color theme="1"/>
        <rFont val="Calibri"/>
        <family val="2"/>
      </rPr>
      <t>Datos de Identificación</t>
    </r>
    <r>
      <rPr>
        <sz val="11"/>
        <color theme="1"/>
        <rFont val="Calibri"/>
        <family val="2"/>
      </rPr>
      <t>, se entregará la información anonimizada.</t>
    </r>
  </si>
  <si>
    <t>Histórica</t>
  </si>
  <si>
    <t>Equipo Portátil</t>
  </si>
  <si>
    <t>La administración efectiva de la justicia</t>
  </si>
  <si>
    <t>INFORMACIÓN PÚBLICA RESERVADA</t>
  </si>
  <si>
    <t>Mayor a 15 años</t>
  </si>
  <si>
    <t>Datos de Salud</t>
  </si>
  <si>
    <t>Medio día</t>
  </si>
  <si>
    <t>Hardware</t>
  </si>
  <si>
    <t>La defensa y seguridad nacional</t>
  </si>
  <si>
    <t>Datos de Vida y Hábito Sexuales</t>
  </si>
  <si>
    <r>
      <t>Se define la clasificación parcial debido a que la información contiene</t>
    </r>
    <r>
      <rPr>
        <b/>
        <sz val="11"/>
        <color theme="1"/>
        <rFont val="Calibri"/>
        <family val="2"/>
      </rPr>
      <t xml:space="preserve"> Datos Ideológicos</t>
    </r>
    <r>
      <rPr>
        <sz val="11"/>
        <color theme="1"/>
        <rFont val="Calibri"/>
        <family val="2"/>
      </rPr>
      <t>, se entregará la información anonimizada.</t>
    </r>
  </si>
  <si>
    <t>Documento Físico y Electrónico</t>
  </si>
  <si>
    <t>Mensual</t>
  </si>
  <si>
    <t>No Aplica por ser servidor o equipos de comunicaciones o portátiles o equipos de escritorio</t>
  </si>
  <si>
    <t>SCM- Administraccion de la cadena de suministros</t>
  </si>
  <si>
    <t>La estabilidad macroeconómica y financiera del país</t>
  </si>
  <si>
    <t>Datos Ideológicos</t>
  </si>
  <si>
    <r>
      <t>Se define la clasificación parcial debido a que la información contiene</t>
    </r>
    <r>
      <rPr>
        <b/>
        <sz val="11"/>
        <color theme="1"/>
        <rFont val="Calibri"/>
        <family val="2"/>
      </rPr>
      <t xml:space="preserve"> Datos Industriales</t>
    </r>
    <r>
      <rPr>
        <sz val="11"/>
        <color theme="1"/>
        <rFont val="Calibri"/>
        <family val="2"/>
      </rPr>
      <t>, se entregará la información anonimizada.</t>
    </r>
  </si>
  <si>
    <t>Documento Físico, Electrónico y Digital</t>
  </si>
  <si>
    <t>Imagen</t>
  </si>
  <si>
    <t>Página Web</t>
  </si>
  <si>
    <t>ITSM - Software para la gestión de servicios de tecnologías de la información (en inglés IT Service Management)</t>
  </si>
  <si>
    <t>La prevención, investigación y persecución de los delitos y las faltas disciplinarias, mientras que no se haga efectiva la medida de aseguramiento o se formule pliego de cargos, según sea el caso</t>
  </si>
  <si>
    <t>Datos Industriales</t>
  </si>
  <si>
    <r>
      <t xml:space="preserve">Se define la clasificación parcial debido a que la información contiene </t>
    </r>
    <r>
      <rPr>
        <b/>
        <sz val="11"/>
        <color theme="1"/>
        <rFont val="Calibri"/>
        <family val="2"/>
      </rPr>
      <t>Datos Laborales</t>
    </r>
    <r>
      <rPr>
        <sz val="11"/>
        <color theme="1"/>
        <rFont val="Calibri"/>
        <family val="2"/>
      </rPr>
      <t>, se entregará la información anonimizada.</t>
    </r>
  </si>
  <si>
    <t>Por hora</t>
  </si>
  <si>
    <t>Servicio en la Nube</t>
  </si>
  <si>
    <t>Otros</t>
  </si>
  <si>
    <t>La salud pública</t>
  </si>
  <si>
    <r>
      <t xml:space="preserve">Se define la clasificación parcial debido a que la información contiene </t>
    </r>
    <r>
      <rPr>
        <b/>
        <sz val="11"/>
        <color theme="1"/>
        <rFont val="Calibri"/>
        <family val="2"/>
      </rPr>
      <t>Datos Patrimoniales</t>
    </r>
    <r>
      <rPr>
        <sz val="11"/>
        <color theme="1"/>
        <rFont val="Calibri"/>
        <family val="2"/>
      </rPr>
      <t>, se entregará la información anonimizada.</t>
    </r>
  </si>
  <si>
    <t>Sistema de Informaciòn Corporativo</t>
  </si>
  <si>
    <t>Por minuto</t>
  </si>
  <si>
    <t>La seguridad pública</t>
  </si>
  <si>
    <t>Datos Patrimoniales</t>
  </si>
  <si>
    <r>
      <t>Se define la clasificación parcial debido a que la información contiene</t>
    </r>
    <r>
      <rPr>
        <b/>
        <sz val="11"/>
        <color theme="1"/>
        <rFont val="Calibri"/>
        <family val="2"/>
      </rPr>
      <t xml:space="preserve"> Vida y Hábitos Sexuales</t>
    </r>
    <r>
      <rPr>
        <sz val="11"/>
        <color theme="1"/>
        <rFont val="Calibri"/>
        <family val="2"/>
      </rPr>
      <t>, se entregará la información anonimizada.</t>
    </r>
  </si>
  <si>
    <t>Sistema de Trabajo Colaborativo</t>
  </si>
  <si>
    <t>Video</t>
  </si>
  <si>
    <t>Quincenal</t>
  </si>
  <si>
    <t>Servidor externo propio</t>
  </si>
  <si>
    <t>Las relaciones internacionales</t>
  </si>
  <si>
    <r>
      <t xml:space="preserve">Se define la clasificación total debido a que la información contiene </t>
    </r>
    <r>
      <rPr>
        <b/>
        <sz val="11"/>
        <color rgb="FF000000"/>
        <rFont val="Calibri"/>
        <family val="2"/>
      </rPr>
      <t>Datos de Identificación</t>
    </r>
    <r>
      <rPr>
        <sz val="11"/>
        <color rgb="FF000000"/>
        <rFont val="Calibri"/>
        <family val="2"/>
      </rPr>
      <t xml:space="preserve"> o </t>
    </r>
    <r>
      <rPr>
        <b/>
        <sz val="11"/>
        <color rgb="FF000000"/>
        <rFont val="Calibri"/>
        <family val="2"/>
      </rPr>
      <t xml:space="preserve">Datos de Salud </t>
    </r>
    <r>
      <rPr>
        <sz val="11"/>
        <color rgb="FF000000"/>
        <rFont val="Calibri"/>
        <family val="2"/>
      </rPr>
      <t xml:space="preserve">o </t>
    </r>
    <r>
      <rPr>
        <b/>
        <sz val="11"/>
        <color rgb="FF000000"/>
        <rFont val="Calibri"/>
        <family val="2"/>
      </rPr>
      <t>Datos Ideológicos</t>
    </r>
    <r>
      <rPr>
        <sz val="11"/>
        <color rgb="FF000000"/>
        <rFont val="Calibri"/>
        <family val="2"/>
      </rPr>
      <t xml:space="preserve"> o </t>
    </r>
    <r>
      <rPr>
        <b/>
        <sz val="11"/>
        <color rgb="FF000000"/>
        <rFont val="Calibri"/>
        <family val="2"/>
      </rPr>
      <t xml:space="preserve">Datos Industriales </t>
    </r>
    <r>
      <rPr>
        <sz val="11"/>
        <color rgb="FF000000"/>
        <rFont val="Calibri"/>
        <family val="2"/>
      </rPr>
      <t xml:space="preserve">o </t>
    </r>
    <r>
      <rPr>
        <b/>
        <sz val="11"/>
        <color rgb="FF000000"/>
        <rFont val="Calibri"/>
        <family val="2"/>
      </rPr>
      <t xml:space="preserve">Datos Laborales </t>
    </r>
    <r>
      <rPr>
        <sz val="11"/>
        <color rgb="FF000000"/>
        <rFont val="Calibri"/>
        <family val="2"/>
      </rPr>
      <t xml:space="preserve">o </t>
    </r>
    <r>
      <rPr>
        <b/>
        <sz val="11"/>
        <color rgb="FF000000"/>
        <rFont val="Calibri"/>
        <family val="2"/>
      </rPr>
      <t xml:space="preserve">Datos Patrimoniales </t>
    </r>
    <r>
      <rPr>
        <sz val="11"/>
        <color rgb="FF000000"/>
        <rFont val="Calibri"/>
        <family val="2"/>
      </rPr>
      <t xml:space="preserve">o </t>
    </r>
    <r>
      <rPr>
        <b/>
        <sz val="11"/>
        <color rgb="FF000000"/>
        <rFont val="Calibri"/>
        <family val="2"/>
      </rPr>
      <t xml:space="preserve">Datos de Vida y Hábitos Sexuales </t>
    </r>
    <r>
      <rPr>
        <sz val="11"/>
        <color rgb="FF000000"/>
        <rFont val="Calibri"/>
        <family val="2"/>
      </rPr>
      <t xml:space="preserve">o </t>
    </r>
    <r>
      <rPr>
        <b/>
        <sz val="11"/>
        <color rgb="FF000000"/>
        <rFont val="Calibri"/>
        <family val="2"/>
      </rPr>
      <t xml:space="preserve">Datos de Investigaciones </t>
    </r>
    <r>
      <rPr>
        <sz val="11"/>
        <color rgb="FF000000"/>
        <rFont val="Calibri"/>
        <family val="2"/>
      </rPr>
      <t>o</t>
    </r>
    <r>
      <rPr>
        <b/>
        <sz val="11"/>
        <color rgb="FF000000"/>
        <rFont val="Calibri"/>
        <family val="2"/>
      </rPr>
      <t xml:space="preserve"> Datos Personales de niños, niñas y adolescentes </t>
    </r>
    <r>
      <rPr>
        <sz val="11"/>
        <color rgb="FF000000"/>
        <rFont val="Calibri"/>
        <family val="2"/>
      </rPr>
      <t>o</t>
    </r>
    <r>
      <rPr>
        <b/>
        <sz val="11"/>
        <color rgb="FF000000"/>
        <rFont val="Calibri"/>
        <family val="2"/>
      </rPr>
      <t xml:space="preserve"> Datos Socioeconómicos</t>
    </r>
    <r>
      <rPr>
        <sz val="11"/>
        <color indexed="8"/>
        <rFont val="Calibri"/>
        <family val="2"/>
      </rPr>
      <t xml:space="preserve"> o una </t>
    </r>
    <r>
      <rPr>
        <b/>
        <sz val="11"/>
        <color rgb="FF000000"/>
        <rFont val="Calibri"/>
        <family val="2"/>
      </rPr>
      <t>mezcla de algunos de ellos</t>
    </r>
  </si>
  <si>
    <t>Sistema de Administraccion de Documentos</t>
  </si>
  <si>
    <t>Api</t>
  </si>
  <si>
    <t>Semanal</t>
  </si>
  <si>
    <t>Servidor interno de un tercero</t>
  </si>
  <si>
    <t>Los derechos de la infancia y la adolescencia</t>
  </si>
  <si>
    <r>
      <t xml:space="preserve">Se define la reserva parcial debido a que la información contiene </t>
    </r>
    <r>
      <rPr>
        <b/>
        <sz val="11"/>
        <color theme="1"/>
        <rFont val="Calibri"/>
        <family val="2"/>
      </rPr>
      <t>Datos de defensa</t>
    </r>
    <r>
      <rPr>
        <sz val="11"/>
        <color theme="1"/>
        <rFont val="Calibri"/>
        <family val="2"/>
      </rPr>
      <t>, se entregará la información anonimizada.</t>
    </r>
  </si>
  <si>
    <t>Sistema de Mensajeria Electronica</t>
  </si>
  <si>
    <t>Base de datos</t>
  </si>
  <si>
    <t>Semestral</t>
  </si>
  <si>
    <t>Servidor interno propio</t>
  </si>
  <si>
    <t>Los secretos comerciales, industriales y profesionales, así como los estipulados en el parágrafo del artículo 77 de la Ley 1474 de 2011</t>
  </si>
  <si>
    <r>
      <t xml:space="preserve">Se define la reserva parcial debido a que la información contiene </t>
    </r>
    <r>
      <rPr>
        <b/>
        <sz val="11"/>
        <color theme="1"/>
        <rFont val="Calibri"/>
        <family val="2"/>
      </rPr>
      <t>Datos de investigaciones</t>
    </r>
    <r>
      <rPr>
        <sz val="11"/>
        <color theme="1"/>
        <rFont val="Calibri"/>
        <family val="2"/>
      </rPr>
      <t>, se entregará la información anonimizada.</t>
    </r>
  </si>
  <si>
    <t>Disco duros, servidores, discos o medios portables, cintas o medios de audioy  y videos (analogo o digital)</t>
  </si>
  <si>
    <t>PBD</t>
  </si>
  <si>
    <t>Trimestral</t>
  </si>
  <si>
    <t>Sistema de Información</t>
  </si>
  <si>
    <r>
      <t xml:space="preserve">Se define la reserva parcial debido a que la información contiene </t>
    </r>
    <r>
      <rPr>
        <b/>
        <sz val="11"/>
        <color theme="1"/>
        <rFont val="Calibri"/>
        <family val="2"/>
      </rPr>
      <t>Datos personales de niños, niñas y adolescentes</t>
    </r>
    <r>
      <rPr>
        <sz val="11"/>
        <color theme="1"/>
        <rFont val="Calibri"/>
        <family val="2"/>
      </rPr>
      <t>, se entregará la información anonimizada.</t>
    </r>
  </si>
  <si>
    <t>Cintas o medios de soporte (backup o contingencia)</t>
  </si>
  <si>
    <t>4GL</t>
  </si>
  <si>
    <r>
      <t xml:space="preserve">Se define la reserva parcial debido a que la información contiene </t>
    </r>
    <r>
      <rPr>
        <b/>
        <sz val="11"/>
        <color theme="1"/>
        <rFont val="Calibri"/>
        <family val="2"/>
      </rPr>
      <t>Datos socioeconómicos</t>
    </r>
    <r>
      <rPr>
        <sz val="11"/>
        <color theme="1"/>
        <rFont val="Calibri"/>
        <family val="2"/>
      </rPr>
      <t>, se entregará la información anonimizada.</t>
    </r>
  </si>
  <si>
    <t>Uso de tecnologia en la nube</t>
  </si>
  <si>
    <t>CSV</t>
  </si>
  <si>
    <t>DBASE</t>
  </si>
  <si>
    <t>DXF</t>
  </si>
  <si>
    <t>EML</t>
  </si>
  <si>
    <t>GZIP</t>
  </si>
  <si>
    <t>HTML (Pag. Web)</t>
  </si>
  <si>
    <t>JPEG</t>
  </si>
  <si>
    <t>JPG</t>
  </si>
  <si>
    <t>JSON</t>
  </si>
  <si>
    <t>PRG</t>
  </si>
  <si>
    <t>JAVA</t>
  </si>
  <si>
    <t>DOC</t>
  </si>
  <si>
    <t>PDF</t>
  </si>
  <si>
    <t>PHP</t>
  </si>
  <si>
    <t>Power Builder</t>
  </si>
  <si>
    <t>GeneXus - JAVA</t>
  </si>
  <si>
    <t>html</t>
  </si>
  <si>
    <t>Visual FoxPro</t>
  </si>
  <si>
    <t>C++</t>
  </si>
  <si>
    <t>Visual Basic</t>
  </si>
  <si>
    <t>Payton - Perl</t>
  </si>
  <si>
    <t>FoxBase</t>
  </si>
  <si>
    <t>HTML - PHP</t>
  </si>
  <si>
    <t>Excel</t>
  </si>
  <si>
    <t>ANÁLISIS DE RIESGO DE SEGURIDAD Y PRIVACIDAD DE LA INFORMACIÓN</t>
  </si>
  <si>
    <t>Factor de Riesgo</t>
  </si>
  <si>
    <t>Descripción</t>
  </si>
  <si>
    <t>Factores Externos</t>
  </si>
  <si>
    <t>Condiciones generadas por agentes externos, las cuales no son controlables por la empresa y que afectan de manera directa o indirecta el proceso.</t>
  </si>
  <si>
    <t>Infraestructura</t>
  </si>
  <si>
    <t>Conjunto de recursos físicos que apoyan el funcionamiento de la organización y de manera específica el proceso.</t>
  </si>
  <si>
    <t>Cuando la línea de activo de información corresponde al agrupamiento de activos de información, ejemplo: Etapas, Grupos.</t>
  </si>
  <si>
    <t>Personas</t>
  </si>
  <si>
    <t>Personal de la orgacización que se ecuentra relacionado con la ejecución del proceso de forma directa o indirecta.</t>
  </si>
  <si>
    <t>Procesos</t>
  </si>
  <si>
    <t>Conjunto interrelacionado entre sí de actividades y tareas necesarias para llevar a cabo el proceso.</t>
  </si>
  <si>
    <t>Tecnología</t>
  </si>
  <si>
    <t>Conjunto de herramientas tecnológicas que intervienen de manera directa o indirecta en la ejecución del proceso.</t>
  </si>
  <si>
    <t>Vulnerabilidad</t>
  </si>
  <si>
    <t>Acceso a los equipos de cómputo sin controles</t>
  </si>
  <si>
    <t>Equipos desbloqueados por usuario, desatendidos, prendidos o sin clave de usuario</t>
  </si>
  <si>
    <t>Acceso a los puestos de trabajo sin controles</t>
  </si>
  <si>
    <t>Oficinas abiertas y no vigiladas por sistema de vigilancia ya sea cámaras o vigilante</t>
  </si>
  <si>
    <t>Acceso a los recursos e información del sistema</t>
  </si>
  <si>
    <t>Sistemas de información sin definición de usuarios y claves para ingreso, cualquier persona puede entrar</t>
  </si>
  <si>
    <t>Acceso irrestricto al lugar de trabajo</t>
  </si>
  <si>
    <t>Oficinas abiertas sin restricción de ingreso</t>
  </si>
  <si>
    <t>Access Point Spoofing</t>
  </si>
  <si>
    <t>Asociación Maliciosa: el atacante se hace pasar por un access point y el cliente piensa estar conectándose a una red WLAN verdadera. Ataque común en redes ad-hoc.</t>
  </si>
  <si>
    <t>Alta dependencia del proveedor e indisponibilidad de la información</t>
  </si>
  <si>
    <t>Cuando el servicio ofrecido por un tercero no está disponible</t>
  </si>
  <si>
    <t>ARP Poisoning</t>
  </si>
  <si>
    <t xml:space="preserve">Envenenamiento ARP: ataque al protocolo ARP (Address Resolution Protocol) como el caso de ataque denominado "Man in the Midle" o "hombre en medio". </t>
  </si>
  <si>
    <t xml:space="preserve">Ausencia de Control de Acceso a Funciones </t>
  </si>
  <si>
    <t xml:space="preserve">La mayoría de aplicaciones web verifican los derechos de acceso a nivel de función antes de hacer visible en la misma interfaz de usuario. A pesar de esto, las aplicaciones necesitan verificar el control  de acceso en el servidor cuando se accede a cada función. Si las solicitudes de acceso no se verifican, los atacantes podrán realizar peticiones sin la autorización apropiada (OWAPS Riesgos de Seguridad en Aplicaciones). </t>
  </si>
  <si>
    <t>Ausencia de Controles de impresión</t>
  </si>
  <si>
    <t>No existen asignados usuarios de impresión para controlar el uso de los recursos de la empresa</t>
  </si>
  <si>
    <t>Ausencia de Controles para la actualización de software</t>
  </si>
  <si>
    <t>No se tienen reglas que garanticen las actualizaciones automáticas de los sistemas operativos y/o de oficina</t>
  </si>
  <si>
    <t>Ausencia de Controles para la recepción de información</t>
  </si>
  <si>
    <t>No existen reglas para controlar la recepción de información a través de correo electrónico</t>
  </si>
  <si>
    <t>Ausencia de copias de respaldo del software licenciado</t>
  </si>
  <si>
    <t>No se llevan a cabo copias de respaldo sobre los aplicativos instalados y su información</t>
  </si>
  <si>
    <t>Ausencia de copias de respaldo o copias incompletas</t>
  </si>
  <si>
    <t>No se llevan completas las copias de respaldo de la información almacenada en los sistemas de información y/o carpetas de red</t>
  </si>
  <si>
    <t>Ausencia de políticas para la recepción de datos</t>
  </si>
  <si>
    <t>No se tiene estalecido políticas para la filtración de datos recibidos por correo electrónico</t>
  </si>
  <si>
    <t>Ausencia de restricciones para el envío de correo electrónico</t>
  </si>
  <si>
    <t>No existen normas para controlar la salida de información por correo electrónico</t>
  </si>
  <si>
    <t>Ausencia de sitios para el almacenamiento de archivos de respaldo</t>
  </si>
  <si>
    <t>No se tienen los sitios suficientes lógicos para hacer copias de respaldo</t>
  </si>
  <si>
    <t>Consumo de alimentos en los puestos de trabajo</t>
  </si>
  <si>
    <t>No se tiene la prohibición de comer en puestos de trabajo</t>
  </si>
  <si>
    <t>Cuentas sin contraseña o contraseñas débiles</t>
  </si>
  <si>
    <t>Los usuarios no asignan las contraseñas de manera segura</t>
  </si>
  <si>
    <t>Defectos en el código que dan pie a una operación defectuosa</t>
  </si>
  <si>
    <t>No se programa con estándares de desarrollo de software seguro</t>
  </si>
  <si>
    <t>Desconocimiento de licenciamiento de software</t>
  </si>
  <si>
    <t>No se conoce el licenciamiento real adquirido por la Entidad</t>
  </si>
  <si>
    <t>Desconocimiento de los procedimientos normativos</t>
  </si>
  <si>
    <t>No se conoce los procedimientos normativos para la administración y custodia de la información</t>
  </si>
  <si>
    <t>Desconocimiento de normativa de seguridad</t>
  </si>
  <si>
    <t>Se desconoce los procedimientos y guías que controlan la seguridad de la información en la Entidad</t>
  </si>
  <si>
    <t>Desconocimiento técnico de los equipos</t>
  </si>
  <si>
    <t>Manipulación de equipos de escritorio y/o portátiles por personas que no tienen conocimiento del tema</t>
  </si>
  <si>
    <t>Divulgación o utilización de contraseñas inseguras</t>
  </si>
  <si>
    <t>El usuario no sabe salvaguardar la contraseña de acceso a los sistemas de información de la Entidad</t>
  </si>
  <si>
    <t>Falsificación de Peticiones en Sitios Cruzados (CSRF)</t>
  </si>
  <si>
    <t xml:space="preserve">Un ataque CSRF obliga al navegador de una victima autenticada a enviar una petición HTTP falsificado, incluyendo la sesión del usuario y cualquier otra información de autenticación incluida automáticamente, a una aplicación web vulnerable. Esto permite al atacante forzar al navegador de la victima para generar pedidos que la aplicación vulnerable piensa son peticiones legítimas provenientes de la victima (OWAPS Riesgos de Seguridad en Aplicaciones). </t>
  </si>
  <si>
    <t>Falta de capacitación al personal</t>
  </si>
  <si>
    <t>No se capacita al personal para el uso de los sistemas de información de la entidad</t>
  </si>
  <si>
    <t>Falta de cultura de seguridad</t>
  </si>
  <si>
    <t>Las personas no aprenden sobre cultura de seguridad por más que se den charlas y sensibilizaciones</t>
  </si>
  <si>
    <t>Falta de disponibilidad de los servicios</t>
  </si>
  <si>
    <t>No se cuenta con la disponibilidad de los servicios</t>
  </si>
  <si>
    <t>Falta de mantenimiento en sistemas de información</t>
  </si>
  <si>
    <t>No se hace mantenimiento a los sistemas de información de la entidad</t>
  </si>
  <si>
    <t>Falta de mantenimiento en las instalaciones</t>
  </si>
  <si>
    <t>No se hace mantenimiento a las instalaciones físicas donde se almacena información en la entidad</t>
  </si>
  <si>
    <t>Falta de manuales de procedimientos</t>
  </si>
  <si>
    <t>No hay manuales de procedimientos para el manejo de la información</t>
  </si>
  <si>
    <t>Falta de mobiliario de oficina con llave</t>
  </si>
  <si>
    <t>No hay oficinas con llave</t>
  </si>
  <si>
    <t>Falta de políticas de acceso a los sistemas informáticos</t>
  </si>
  <si>
    <t>No existen polìticas definidas para controlar los accesos a los sistemas de información</t>
  </si>
  <si>
    <t>Gran número de puertos abiertos</t>
  </si>
  <si>
    <t>No existe bloqueo de puertos por parte de tecnología</t>
  </si>
  <si>
    <t>Inadecuada Gestión de requerimientos</t>
  </si>
  <si>
    <t>No se manejan de manera adecuada los requerimientos de nuevos sistemas de información o equipos alineados a la entidad</t>
  </si>
  <si>
    <t>Inadecuado Ejecución de los Planes de Gestión</t>
  </si>
  <si>
    <t>No se hace de manera adecuada la implementación de los planes de Gestión</t>
  </si>
  <si>
    <t>Inadecuado Seguimiento de los Planes de Gestión</t>
  </si>
  <si>
    <t>No se hace de manera adecuada el seguimiento a los planes de Gestión</t>
  </si>
  <si>
    <t>Incorrecta Gestión de Contraseñas</t>
  </si>
  <si>
    <t>No se maneja de manera correcta y por usuarios las contraseñas de acceso de su usuario</t>
  </si>
  <si>
    <t>Incorrecta Gestión de la Información</t>
  </si>
  <si>
    <t>No se maneja de manera correcta y por usuarios la información que administran y custodian de la entidad</t>
  </si>
  <si>
    <t>Instalaciones por defecto de sistemas y aplicaciones</t>
  </si>
  <si>
    <t>La mayoría del software viene con scripts de instalación, su meta es instalarlo rápidamente y dejar sus funciones totalmente instaladas sin que el administrador tenga mucho trabajo. Esos scripts y muchos de ejemplo  son una puerta abierta para que el atacante lo use para comprometer el sistema o para obtener información de éste.</t>
  </si>
  <si>
    <t xml:space="preserve">Las fallas de inyección, tales como SQL, OS, y LDAP, ocurren cuando datos no confiables son enviados a un interprete como parte de un comando o consulta. Los datos hostiles del atacante pueden engañar al interprete en ejecutar comandos no intencionados o acceder datos no autorizados (OWAPS Riesgos de Seguridad en Aplicaciones). </t>
  </si>
  <si>
    <t>No se cuenta con documentación</t>
  </si>
  <si>
    <t>No se encuentra definida documentación alguna sobre el tema</t>
  </si>
  <si>
    <t>Redirecciones y reenvios no validados</t>
  </si>
  <si>
    <t xml:space="preserve">Las aplicaciones web frecuentemente redirigen y reenvían a los usuarios hacia otras páginas o sitios web, y utilizan datos no confiables para determinar la página de destino. Sin una validación apropiada, los atacantes pueden redirigir a las víctimas hacia si=os de phishing o malware, o utilizar reenvíos para acceder páginas no autorizadas (OWAPS Riesgos de Seguridad en Aplicaciones). </t>
  </si>
  <si>
    <t>Referencia Directa Insegura a Objetos</t>
  </si>
  <si>
    <t xml:space="preserve">Una referencia directa a objetos ocurre cuando un desarrollador expone una referencia a un objeto de implementación interno, tal como un fichero, directorio, o base de datos. Sin un chequeo de control de acceso u otra protección, los atacantes pueden manipular estas referencias para acceder datos no autorizados  (OWAPS Riesgos de Seguridad en Aplicaciones). </t>
  </si>
  <si>
    <t>Secuencia de Comandos en Sitios Cruzados (XSS)</t>
  </si>
  <si>
    <t xml:space="preserve">Las fallas XSS ocurren cada vez que una aplicación toma datos no confiables y los envía al navegador web sin una validación y codificación apropiada. XSS permite a los atacantes ejecutar secuencia de comandos en el  navegador de la víctima los cuales pueden secuestrar las sesiones de usuario, destruir sitios web, o dirigir al usuario hacia un sitio malicioso (OWAPS Riesgos de Seguridad en Aplicaciones). </t>
  </si>
  <si>
    <t>Sin restricciones para la instalación de Software / Software no Autorizado</t>
  </si>
  <si>
    <t>Cualquier persona puede instalar software en los equipos de la Entidad</t>
  </si>
  <si>
    <t>Transmisión de información por medios inseguros</t>
  </si>
  <si>
    <t>No se tienen canales seguros para la transmisión de la información</t>
  </si>
  <si>
    <t>Utilización de componentes con vulnerabilidades conocidas</t>
  </si>
  <si>
    <t xml:space="preserve">Algunos componentes tales como las librerías, los frameworks y otros módulos de software casi siempre funcionan con todos los privilegios. Si se ataca un componente vulnerable esto podría facilitar la intrusión en el servidor o una perdida seria de datos. Las aplicaciones que utilicen componentes con vulnerabilidades conocidas debilitan las defensas de la aplicación y permiten ampliar el rango de posibles ataques e impactos (OWAPS Riesgos de Seguridad en Aplicaciones). </t>
  </si>
  <si>
    <t>Vulnerabilidades de los programas (software)</t>
  </si>
  <si>
    <t>Defectos en el código que dan pie a una operación defectuosa sin intención por parte del usuario pero con consecuencias sobre la integridad de los datos o la capacidad misma de operar.</t>
  </si>
  <si>
    <t>Causa / Amenaza</t>
  </si>
  <si>
    <t>Abuso de privilegios de acceso</t>
  </si>
  <si>
    <t>Cada usuario disfruta de un nivel de privilegios para un determinado propósito; cuando un usuario abusa de su nivel de privilegios para realizar tareas que no son de su competencia, hay problemas.</t>
  </si>
  <si>
    <t>Acceso no Autorizado</t>
  </si>
  <si>
    <t>El atacante consigue acceder a los recursos del sistema sin tener autorización para ello, típicamente aprovechando un fallo del sistema de identificación y autorización.</t>
  </si>
  <si>
    <t>Alteración de la información / Modificación de la Información</t>
  </si>
  <si>
    <t>Alteración accidental de la información / Alteración intencional de la información, con ánimo de obtener un beneficio o causar un perjuicio / Inserción interesada de información falsa, con ánimo de obtener un beneficio o causar un perjuicio.</t>
  </si>
  <si>
    <t>Ataque de virus sofisticados</t>
  </si>
  <si>
    <t>A pesar de la protección antivirus que proporcionan algunos cortafuegos, esta tarea resulta difícil dada la variedad de plataformas y redes, la diversidad de codificaciones de ficheros binarios y la mutabilidad de los virus. El cortafuegos se debe considerar  sólo como una primera línea de defensa y no como una barrera absoluta, por lo que cada una de las máquinas de la red interna debería de contar con su propio software antivirus debidamenrte actualizado.</t>
  </si>
  <si>
    <t>Ataques basados en datos</t>
  </si>
  <si>
    <t>Dado que muchos de los programas que se acceden a través de protocolos permitidos por el cortafuegos tienen fallos, éste se ve impotente a la hora de impedir que se lleven a cabo.</t>
  </si>
  <si>
    <t>No se controla los ataques por agentes externos a nivel de virus o malware</t>
  </si>
  <si>
    <t>Ataques internos dentro del perímetro de seguridad de la organización</t>
  </si>
  <si>
    <t>Resulta conocido el hecho de que el mayor número de ataques informáticos y de robos de información es perpetrado por los trabajadores de la propia organización, empleados desleales o espías infiltrados.</t>
  </si>
  <si>
    <t>Ataques que no pasan a través del cortafuegos</t>
  </si>
  <si>
    <t>Los accesos realizados por los trabajadores de la compañía vía módem a ordenadores de la red no son filtrados por el cortafuegos. Comunmente se los conoce como puertas traseras a la red, ya que permiten entrar sin pasar por la puerta principal (el cortafuegos).</t>
  </si>
  <si>
    <t>Ausencia de Controles de Acceso</t>
  </si>
  <si>
    <t>No existen controles definidos para acceso de perfiles a información</t>
  </si>
  <si>
    <t>Ausencia de depuración de privilegios</t>
  </si>
  <si>
    <t>No se hace revisión de los privilegios de los roles y perfiles en los sistemas de información</t>
  </si>
  <si>
    <t>Avería de origen físico o lógico</t>
  </si>
  <si>
    <t>Fallos en los equipos y/o fallos en los programas. Puede ser debida a un defecto de origen o sobrevenida durante el funcionamiento del sistema.</t>
  </si>
  <si>
    <t>Caída del sistema por agotamiento de recursos</t>
  </si>
  <si>
    <t>La carencia de recursos suficientes provoca la caída del sistema cuando la carga de trabajo es desmesurada.</t>
  </si>
  <si>
    <t>Condiciones inadecuadas de temperatura y/o humedad</t>
  </si>
  <si>
    <t>Deficiencias en la aclimatación de los locales, excediendo los márgenes de trabajo de losequipos: excesivo calor, excesivo frío, exceso de humedad, …</t>
  </si>
  <si>
    <t>Configuración de Seguridad Incorrecta</t>
  </si>
  <si>
    <t xml:space="preserve">Una buena seguridad requiere tener definida e implementada una configuración segura para la aplicación, marcos de trabajo, servidor de aplicación, servidor web, base de datos, y plataforma. Todas estas configuraciones deben ser definidas, implementadas, y mantenidas ya que por lo general no son seguras por defecto. Esto incluye mantener todo el software actualizado, incluidas las librerías de código utilizadas por la aplicación.  (OWAPS Riesgos de Seguridad en Aplicaciones). </t>
  </si>
  <si>
    <t>Contaminación mecanica</t>
  </si>
  <si>
    <t>Vibración, polvo, suciedad</t>
  </si>
  <si>
    <t>Corrupción de la información</t>
  </si>
  <si>
    <t>Degradación intencional de la información, con ánimo de obtener un beneficio o causar un perjuicio.</t>
  </si>
  <si>
    <t>Corte del suministro eléctico</t>
  </si>
  <si>
    <t>Cese de la alimentación de potencia</t>
  </si>
  <si>
    <t>Daño de la información</t>
  </si>
  <si>
    <t>Eliminación intencional de información, con ánimo de obtener un beneficio o causar un perjuicio.</t>
  </si>
  <si>
    <t>Daños por agua</t>
  </si>
  <si>
    <t>Inundaciones: posibilidad de que el agua acabe con recursos del sistema.</t>
  </si>
  <si>
    <t>Degradación de los soportes de almacenamiento de la información</t>
  </si>
  <si>
    <t>Como consecuencia del paso del tiempo</t>
  </si>
  <si>
    <t>Denegación de servicio</t>
  </si>
  <si>
    <t>Desastres industriales</t>
  </si>
  <si>
    <t>Otros desastres debidos a la actividad humana: explosiones, derrumbes, … contaminación química, … sobrecarga eléctrica, fluctuaciones eléctricas, … accidentes de tráfico, …</t>
  </si>
  <si>
    <t>Difusión de malware</t>
  </si>
  <si>
    <t>Propagación intencionada de virus, espías (spyware), gusanos, troyanos, bombas lógicas, etc.</t>
  </si>
  <si>
    <t>Difusión de software dañino</t>
  </si>
  <si>
    <t>Propagación inocente de virus, espías (spyware), gusanos, troyanos, bombas lógicas, etc.</t>
  </si>
  <si>
    <t>Divulgación de información</t>
  </si>
  <si>
    <t>Revelación por indiscreción.</t>
  </si>
  <si>
    <t>Errores de configuración</t>
  </si>
  <si>
    <t>introducción de datos de configuración erróneos.</t>
  </si>
  <si>
    <t>Errores de mantenimiento / actualización de equipos (hardware)</t>
  </si>
  <si>
    <t>Defectos en los procedimientos o controles de actualización de los equipos que permiten que sigan utilizándose más allá del tiempo nominal de uso.</t>
  </si>
  <si>
    <t>Errores de mantenimiento / actualización de programas (software)</t>
  </si>
  <si>
    <t>Defectos en los procedimientos o controles de actualización del código que permiten que sigan utilizándose programas con defectos conocidos y reparados por el fabricante.</t>
  </si>
  <si>
    <t>Errores de monitorización</t>
  </si>
  <si>
    <t>Inadecuado registro de actividades: falta de registros, registros incompletos, registros incorrectamente fechados, registros incorrectamente atribuidos, …</t>
  </si>
  <si>
    <t>Errores de usuarios</t>
  </si>
  <si>
    <t>Equivocaciones de las personas cuando usan los servicios, datos, etc.</t>
  </si>
  <si>
    <t>Errores del administrador</t>
  </si>
  <si>
    <t>Equivocaciones de personas con responsabilidades de instalación y operación</t>
  </si>
  <si>
    <t>Espionaje de un Usuario a otro Usuario</t>
  </si>
  <si>
    <t>Un invitado, un contratista o inlcusive un empleado pueden espiar el tráfico inalámbrico, observar sin que el usuario objetivo se percate, aprovechamiento de un equipo o dispositivo desatendido.</t>
  </si>
  <si>
    <t>Fallo de servicios de comunicaciones</t>
  </si>
  <si>
    <t>Cese de la capacidad de transmitir datos de un sitio a otro. Típicamente se debe a la destrucción física de los medios físicos de transporte o a la detención de los centros de conmutación, sea por destrucción, detención o simple incapacidad para atender al tráfico presente.</t>
  </si>
  <si>
    <t>Fuego</t>
  </si>
  <si>
    <t>Incendios: posibilidad de que el fuego acabe con recursos del sistema.</t>
  </si>
  <si>
    <t>Indisponibilidad del personal</t>
  </si>
  <si>
    <t>Ausencia accidental del puesto de trabajo: enfermedad, alteraciones del orden público, ...</t>
  </si>
  <si>
    <t>Ingeniería social</t>
  </si>
  <si>
    <t>Abuso de la buena fe de las personas para que realicen actividades que interesan a un tercero.</t>
  </si>
  <si>
    <t>Manipulación de la configuración</t>
  </si>
  <si>
    <t>Prácticamente todos los activos dependen de su configuración y ésta de la diligencia del administrador: privilegios de acceso, flujos de actividades, registro de actividad, encaminamiento, etc.</t>
  </si>
  <si>
    <t>Manipulación de programas</t>
  </si>
  <si>
    <t>Alteración intencionada del funcionamiento de los programas, persiguiendo un beneficio indirecto cuando una persona autorizada lo utiliza.</t>
  </si>
  <si>
    <t>Pérdida de Autenticación</t>
  </si>
  <si>
    <t>No se logra establecer la autenticación de usuarios sobre los sistemas de información</t>
  </si>
  <si>
    <t xml:space="preserve">Pérdida de Autenticación y Gestión de Sesiones </t>
  </si>
  <si>
    <t xml:space="preserve">Las funciones de la aplicación relacionadas con autenticación y gestión de sesiones son frecuentemente implementadas incorrectamente, permitiendo a los atacantes comprometer contraseñas, claves, token de sesiones, o explotar otras fallas de implementación para asumir la identidad de otros usuarios (OWAPS Riesgos de Seguridad en Aplicaciones). </t>
  </si>
  <si>
    <t>Phising</t>
  </si>
  <si>
    <t>Phishing o suplantación de identidad es un término informático que denomina un modelo de abuso informático y que se comete mediante el uso de un tipo de ingeniería social, caracterizado por intentar adquirir información confidencial de forma fraudulenta (como puede ser una contraseña o información.</t>
  </si>
  <si>
    <t>Redirecciones y reenvíos no validados</t>
  </si>
  <si>
    <t>Envío de información a un destino incorrecto a través de un sistema o una red, que llevan la información a donde o por donde no es debido; puede tratarse de mensajes entre personas, entre procesos o entre unos y otros.</t>
  </si>
  <si>
    <t>Repudio</t>
  </si>
  <si>
    <r>
      <t xml:space="preserve">Negación a posteriori de actuaciones o compromisos adquiridos en el pasado.
</t>
    </r>
    <r>
      <rPr>
        <b/>
        <sz val="11"/>
        <color indexed="8"/>
        <rFont val="Calibri Light"/>
        <family val="2"/>
      </rPr>
      <t>Repudio de origen</t>
    </r>
    <r>
      <rPr>
        <sz val="11"/>
        <color theme="1"/>
        <rFont val="Calibri Light"/>
        <family val="2"/>
      </rPr>
      <t xml:space="preserve">: negación de ser el remitente u origen de un mensaje o comunicación.
</t>
    </r>
    <r>
      <rPr>
        <b/>
        <sz val="11"/>
        <color indexed="8"/>
        <rFont val="Calibri Light"/>
        <family val="2"/>
      </rPr>
      <t>Repudio de recepción:</t>
    </r>
    <r>
      <rPr>
        <sz val="11"/>
        <color theme="1"/>
        <rFont val="Calibri Light"/>
        <family val="2"/>
      </rPr>
      <t xml:space="preserve"> negación de haber recibido un mensaje o comunicación.
</t>
    </r>
    <r>
      <rPr>
        <b/>
        <sz val="11"/>
        <color indexed="8"/>
        <rFont val="Calibri Light"/>
        <family val="2"/>
      </rPr>
      <t xml:space="preserve">Repudio de entrega: </t>
    </r>
    <r>
      <rPr>
        <sz val="11"/>
        <color theme="1"/>
        <rFont val="Calibri Light"/>
        <family val="2"/>
      </rPr>
      <t>negación de haber recibido un mensaje para su entrega a otro.</t>
    </r>
  </si>
  <si>
    <t>Robo</t>
  </si>
  <si>
    <t>La sustracción de equipamiento provoca directamente la carencia de un medio para prestar los servicios, es decir una indisponibilidad.</t>
  </si>
  <si>
    <t>Sesiones de cuentas de secuestro</t>
  </si>
  <si>
    <t>Los usuarios de la red inalámbrica pueden intentar asegurarse de que están logueados a sitios web o servicios a través de una conexión segura HTTPS/SSL para prevenir el secuestro de sesión, a veces la cookie de sesión se envía sobre texto limpio, haciendo que el usuario sea vulnerable sin saberlo.</t>
  </si>
  <si>
    <t>Suplantación de la identidad del usuario</t>
  </si>
  <si>
    <t>Cuando un atacante consigue hacerse pasar por un usuario autorizado, disfruta de los privilegios de este para sus fines propios.</t>
  </si>
  <si>
    <t>Uso indebido de la Información</t>
  </si>
  <si>
    <t>Hace referencia al uso de la información para un interés particular, diferente de su uso legítimo como parte de las funciones del cargo o privilegios sobre el sistema que la soporta.</t>
  </si>
  <si>
    <t>Wardriving y warchalking</t>
  </si>
  <si>
    <t>Actividad de encontrar puntos de acceso a redes inalámbricas, mientras uno se desplaza por la ciudad en un automóvil y haciendo uso de una notebook con una placa de red wireless para detectar señales. Después de localizar un punto de acceso a una determinada red inalámbrica, algunos individuos marcan el área con un símbolo hecho con tiza en la veredera o la pared, e informan a otros invasores -actividad que se denomina "warchalkin.</t>
  </si>
  <si>
    <t>Consecuencia / Efecto</t>
  </si>
  <si>
    <t>Acceso no Autorizado a la Información o a los recursos de los Sistemas de Procesamiento.</t>
  </si>
  <si>
    <t>Acceder a la información o los recursos del sistema sin tener autorización para ello, aprovechando un fallo de identificación y autorización.</t>
  </si>
  <si>
    <t>Afectación de la Integridad territorial</t>
  </si>
  <si>
    <t>Consecuencias derivadas de la materializaicón de un Riesgo de Seguridad Digital y que dependiendo de su naturalez dinámica, incluye aspectos relacionados con el ambiente digital y físico. CONPES 3854 - POLÍTICA DE SEGURIDAD DIGITAL.</t>
  </si>
  <si>
    <t>Afectación de la Soberanía Nacional</t>
  </si>
  <si>
    <t>Afectación de los intereses nacionales</t>
  </si>
  <si>
    <t>Afectación del Orden constitucional</t>
  </si>
  <si>
    <t>Afectación reputacional</t>
  </si>
  <si>
    <t>Daño total sobre la imagen y nombre de la Entidad</t>
  </si>
  <si>
    <t>Debilitamiento en el logro de objetivos de los procesos</t>
  </si>
  <si>
    <t>Debilitamiento en el logro de objetivos económicos y sociales</t>
  </si>
  <si>
    <t>Ejecución y administración de procesos</t>
  </si>
  <si>
    <t>Asociado a errores en la administración y ejecución de procesos que vulnera la confidencialidad, la integridad o la disponibilidad de la Información.</t>
  </si>
  <si>
    <t>Escapes de información</t>
  </si>
  <si>
    <t>La información llega accidentalmente al conocimiento de personas que no deberían tener conocimiento de ella, sin que la información en sí misma se vea alterada.</t>
  </si>
  <si>
    <t>Exposición de datos sensibles</t>
  </si>
  <si>
    <t xml:space="preserve">Muchas aplicaciones web no protegen adecuadamente datos sensibles tales como números de tarjetas de crédito o credenciales de autenticación. Los atacantes pueden robar o modificar tales datos para llevar a cabo fraudes, robos de identidad u otros delitos. Los datos sensibles requieren de métodos de protección adicionales tales como el cifrado de datos, así como también de precauciones especiales en un intercambio de datos con el navegador. (OWAPS Riesgos de Seguridad en Aplicaciones). </t>
  </si>
  <si>
    <t>Fallas Tecnológicas en los Sistemas de Procesamiento</t>
  </si>
  <si>
    <t>Fallas tecnológicas en el procesamiento que vulnera la confidencialidad, la integridad o la disponibilidad de la Información.</t>
  </si>
  <si>
    <t>Fraude Externo en busca de apropiarse indebidamente de la Información para obtener beneficios propios o hacia terceros</t>
  </si>
  <si>
    <t>Actos realizados por personas externas que buscan apropiarse indebidamente de la información, por medio de acceso no autorizado, alterando o vulnerando el procesamiento de la información en la entidad.</t>
  </si>
  <si>
    <t>Fraude Interno de obtener Información para intereses propios o hacia terceros</t>
  </si>
  <si>
    <t>Asociado a la intención por parte de un servidor público, contratista o proveedor, de obtener información con fines ajenos a su labor, incumpliendo normas y políticas de la entidad.</t>
  </si>
  <si>
    <t>No se tenga acceso a los servicios que ofrezca el proceso a través del activo seleccionado</t>
  </si>
  <si>
    <t>Materialización de Riesgos de Corrupción</t>
  </si>
  <si>
    <t>Se obtenga beneficios propios o hacia terceros en el manejo de la información</t>
  </si>
  <si>
    <t>Pérdidas económicas</t>
  </si>
  <si>
    <t>Se presenten pérdidas económicas hacia la ciudadanía o hacia el Estado</t>
  </si>
  <si>
    <t>Retraso en la ejecución de actividades</t>
  </si>
  <si>
    <t>Sanciones legales derivado del incumplimiento de ley</t>
  </si>
  <si>
    <t>Sanciones que reciba la SNS por no hacer cumplir la Ley</t>
  </si>
  <si>
    <t>Supensión de las actividades misionales de la organización</t>
  </si>
  <si>
    <t>Derivado de no cumplimiento de las leyes legales para vigilar los deberes de la ciudadanía con relación a la Salud</t>
  </si>
  <si>
    <t>Uso no previsto</t>
  </si>
  <si>
    <t>Utilización de los recursos del sistema para fines no previstos, típicamente de interés personal: juegos, consultas personales en Internet, bases de datos personales, programas personales, almacenamiento de datos personales, etc.</t>
  </si>
  <si>
    <t>Riesgos de Seguridad y Privacidad de la Información</t>
  </si>
  <si>
    <t>Es  un software malicioso que al infectar nuestro equipo le da al ciberdelincuente la capacidad de bloquear un dispositivo desde una ubicación remota y encriptar nuestros archivos quitándonos el control de toda la información y datos almacenados. El virus lanza una ventana emergente en la que nos pide el pago de un rescate, dicho pago se hace generalmente en moneda virtual (bitcoins por ejemplo).</t>
  </si>
  <si>
    <t>Es un tipo de software que tiene como objetivo infiltrarse o dañar una computadora o sistema de información. El término malware es muy utilizado por profesionales de la informática para referirse a una variedad de software hostil, intrusivo o molesto</t>
  </si>
  <si>
    <t>Información que hace que esta llegue a personas no autorizadas o sobre la que su responsable pierde el control. Ocurre cuando un sistema de información o proceso diseñado para restringir el acceso sólo a sujetos autorizados revela parte de la información que procesa o transmite debido a errores en la ejecución de los procedimientos de tratamiento o diseño de los Sistemas de Información.</t>
  </si>
  <si>
    <t>Uso no adecuado de la información que identifica a las personas, lo que repercute en una violación de los derechos constitucionales. Exposión de información que afecta el ámbito de la vida personal de un individuo.</t>
  </si>
  <si>
    <t>Es la práctica de obtener información confidencial a través de la manipulación de usuarios legítimos. Es una técnica que pueden usar ciertas personas, tales como investigadores privados, criminales, o delincuentes informáticos, para obtener información, acceso o privilegios en sistemas de información que les permitan realizar algún acto que perjudique o exponga la persona u organismo comprometido a riesgo o abusos.</t>
  </si>
  <si>
    <t>Violación o incidente a la propiedad de la información que impide su divulgación a individuos, entidades o procesos no autorizados.</t>
  </si>
  <si>
    <t>Pérdida de la cualidad o condición de la información de encontrarse a disposición de quienes deben acceder a ella, ya sean personas, procesos o aplicaciones.</t>
  </si>
  <si>
    <t>Pérdida de la propiedad de mantener con exactitud la información tal cual fue generada, sin ser manipulada ni alterada por personas o procesos no autorizados.</t>
  </si>
  <si>
    <t>Conocido como suplantación de identidad o simplemente suplantador, es un término informático que denomina un modelo de abuso informático y que se comete mediante el uso de un tipo de ingeniería social, caracterizado por intentar adquirir información confidencial de forma fraudulenta (como puede ser una contraseña, información detallada sobre tarjetas de crédito u otra información bancaria).</t>
  </si>
  <si>
    <t>Tipo de Norma</t>
  </si>
  <si>
    <t>Forma obtención datos</t>
  </si>
  <si>
    <t>Tipo de Documento</t>
  </si>
  <si>
    <t>Tipo de Canal</t>
  </si>
  <si>
    <t>Tipo de punto de atención</t>
  </si>
  <si>
    <t>Base de datos automatizada</t>
  </si>
  <si>
    <t>Base de datos manual</t>
  </si>
  <si>
    <t>Motivo exoneración</t>
  </si>
  <si>
    <t>Forma obtención</t>
  </si>
  <si>
    <t>Finalidades</t>
  </si>
  <si>
    <t>Causales de excepción de transmisión/transferencia</t>
  </si>
  <si>
    <t>Código Ciudad</t>
  </si>
  <si>
    <t>Departamento</t>
  </si>
  <si>
    <t>Municipio</t>
  </si>
  <si>
    <t>Circular</t>
  </si>
  <si>
    <t>Fuentes de acceso público</t>
  </si>
  <si>
    <t>Cédula de Ciudadanía</t>
  </si>
  <si>
    <t>Aplicación móvil</t>
  </si>
  <si>
    <t>Almacén</t>
  </si>
  <si>
    <t>Computador personal</t>
  </si>
  <si>
    <t>Archivo en custodia de un tercero</t>
  </si>
  <si>
    <t>1. Casos de urgencia médica  sanitaria</t>
  </si>
  <si>
    <t>Acceso a subsidios</t>
  </si>
  <si>
    <t>Información respecto de la cual el Titular haya otorgado su autorización expresa e inequívoca para la transferencia</t>
  </si>
  <si>
    <t>ANTIOQUIA</t>
  </si>
  <si>
    <t>ABEJORRAL</t>
  </si>
  <si>
    <t>AMAZONAS</t>
  </si>
  <si>
    <t>Constitución</t>
  </si>
  <si>
    <t>Cédula de Extranjería</t>
  </si>
  <si>
    <t>Correo electrónico</t>
  </si>
  <si>
    <t>Local</t>
  </si>
  <si>
    <t>Servidor externo a cargo de un tercero</t>
  </si>
  <si>
    <t>Archivo propio externo</t>
  </si>
  <si>
    <t>2. Tratamiento de información autorizado por la ley para fines históricos, estadísticos o científicos</t>
  </si>
  <si>
    <t>Por un tercero</t>
  </si>
  <si>
    <t>Actividades asociativas, culturales, recreativas, deportivas y sociales - Asistencia social</t>
  </si>
  <si>
    <t>Intercambio de datos de carácter médico, cuando así lo exija el Tratamiento del Titular por razones de salud o higiene pública.</t>
  </si>
  <si>
    <t>NORTE DE SANTANDER</t>
  </si>
  <si>
    <t>ÁBREGO</t>
  </si>
  <si>
    <t>Decreto</t>
  </si>
  <si>
    <t>Documento Extranjero</t>
  </si>
  <si>
    <t>FAX</t>
  </si>
  <si>
    <t>Oficina</t>
  </si>
  <si>
    <t>Archivo propio interno</t>
  </si>
  <si>
    <t>3. Datos relacionados con el Registro Civil de las Personas</t>
  </si>
  <si>
    <t>Recolectado del titular</t>
  </si>
  <si>
    <t>Actividades asociativas, culturales, recreativas, deportivas y sociales - Gestión de actividades culturales</t>
  </si>
  <si>
    <t>Transferencias acordadas en el marco de tratados internacionales en los cuales la República de Colombia sea parte, con fundamento en el principio de reciprocidad</t>
  </si>
  <si>
    <t>ABRIAQUÍ</t>
  </si>
  <si>
    <t>ARAUCA</t>
  </si>
  <si>
    <t>Decreto Ley</t>
  </si>
  <si>
    <t>Recolectados del titular</t>
  </si>
  <si>
    <t>Número de identificación tributaria</t>
  </si>
  <si>
    <t>Punto de atención personal</t>
  </si>
  <si>
    <t>Sucursal</t>
  </si>
  <si>
    <t>Servidor propio</t>
  </si>
  <si>
    <t>4. Información requerida por una entidad pública o administrativa en ejercício de sus funciones legales o por orden judicial</t>
  </si>
  <si>
    <t>Actividades asociativas, culturales, recreativas, deportivas y sociales - Gestión de asociados o miembros de partidos políticos, sindicatos, iglesias, confesiones o comunidades religiosas y asociaciones, fundaciones y otras entidades sin ánimo de lucro</t>
  </si>
  <si>
    <t>Transferencias bancarias o bursátiles, conforme a la legislación que les resulte aplicable</t>
  </si>
  <si>
    <t>META</t>
  </si>
  <si>
    <t>ACACÍAS</t>
  </si>
  <si>
    <t>ARCHIPIÉLAGO DE SAN ANDRÉS, PROVIDENCIA Y SANTA CATALINA</t>
  </si>
  <si>
    <t>Ley</t>
  </si>
  <si>
    <t>Pasaporte</t>
  </si>
  <si>
    <t>Sitio Web</t>
  </si>
  <si>
    <t>5. Datos de naturaleza pública</t>
  </si>
  <si>
    <t>Actividades asociativas, culturales, recreativas, deportivas y sociales - Gestión de clubes o asociaciones deportivas, culturales, profesionales y similares</t>
  </si>
  <si>
    <t>Transferencias legalmente exigidas para la salvaguardia del interés público, o para el reconocimiento, ejercicio o defensa de un derecho en un proceso judicial</t>
  </si>
  <si>
    <t>CHOCÓ</t>
  </si>
  <si>
    <t>ACANDÍ</t>
  </si>
  <si>
    <t>ATLÁNTICO</t>
  </si>
  <si>
    <t>Resolución</t>
  </si>
  <si>
    <t>Teléfono fijo (indicativo-número)</t>
  </si>
  <si>
    <t>6. Mecanismos alternos Art. 10 Decreto 1377 de 2013 Incorporado Capítulo 25 del Decreto Único 1074 de 2015</t>
  </si>
  <si>
    <t>Actividades asociativas, culturales, recreativas, deportivas y sociales - Gestión de medios de comunicación social</t>
  </si>
  <si>
    <t>Transferencias necesarias para la ejecución de un contrato entre el Titular y el Responsable del Tratamiento, o para la ejecución de medidas precontractuales siemre y cuando se cuente con la autorización del titular</t>
  </si>
  <si>
    <t>BOGOTÁ, D.C.</t>
  </si>
  <si>
    <t>Teléfono móvil</t>
  </si>
  <si>
    <t>7. Otro</t>
  </si>
  <si>
    <t>Actividades asociativas, culturales, recreativas, deportivas y sociales - Gestión de organizaciones no gubernamentales</t>
  </si>
  <si>
    <t>HUILA</t>
  </si>
  <si>
    <t>ACEVEDO</t>
  </si>
  <si>
    <t>BOLÍVAR</t>
  </si>
  <si>
    <t>8. Por Mandato Legal o Judicial</t>
  </si>
  <si>
    <t>Capacitación</t>
  </si>
  <si>
    <t>ACHÍ</t>
  </si>
  <si>
    <t>BOYACÁ</t>
  </si>
  <si>
    <t>Comercialización de datos</t>
  </si>
  <si>
    <t>AGRADO</t>
  </si>
  <si>
    <t>CALDAS</t>
  </si>
  <si>
    <t>Educación</t>
  </si>
  <si>
    <t>CUNDINAMARCA</t>
  </si>
  <si>
    <t>AGUA DE DIOS</t>
  </si>
  <si>
    <t>CAQUETÁ</t>
  </si>
  <si>
    <t>Educación y cultura - Becas y ayudas a estudiantes</t>
  </si>
  <si>
    <t>CESAR</t>
  </si>
  <si>
    <t>AGUACHICA</t>
  </si>
  <si>
    <t>CASANARE</t>
  </si>
  <si>
    <t>Educación y cultura - Deportes</t>
  </si>
  <si>
    <t>CAUCA</t>
  </si>
  <si>
    <t>Educación y cultura - Educación especial</t>
  </si>
  <si>
    <t>SANTANDER</t>
  </si>
  <si>
    <t>AGUADA</t>
  </si>
  <si>
    <t>Educación y cultura - Encuestas sociológicas y de opinión</t>
  </si>
  <si>
    <t>AGUADAS</t>
  </si>
  <si>
    <t>Educación y cultura - Enseñanza Informal</t>
  </si>
  <si>
    <t>AGUAZUL</t>
  </si>
  <si>
    <t>CÓRDOBA</t>
  </si>
  <si>
    <t>Educación y cultura - Enseñanza Media</t>
  </si>
  <si>
    <t>AGUSTÍN CODAZZI</t>
  </si>
  <si>
    <t>Educación y cultura - Enseñanza no formal</t>
  </si>
  <si>
    <t>AIPE</t>
  </si>
  <si>
    <t>FUERA DEL PAÍS</t>
  </si>
  <si>
    <t>Educación y cultura - Enseñanza pre-escolar y primaria</t>
  </si>
  <si>
    <t>ALBÁN</t>
  </si>
  <si>
    <t>GUAINÍA</t>
  </si>
  <si>
    <t>Educación y cultura - Enseñanza secundaria</t>
  </si>
  <si>
    <t>NARIÑO</t>
  </si>
  <si>
    <t>GUAVIARE</t>
  </si>
  <si>
    <t>Educación y cultura - Enseñanza técnica o tecnológica formal</t>
  </si>
  <si>
    <t>ALBANIA</t>
  </si>
  <si>
    <t>Educación y cultura - Enseñanza universitaria o superior</t>
  </si>
  <si>
    <t>LA GUAJIRA</t>
  </si>
  <si>
    <t>Educación y cultura - Otras enseñanzas o eventos</t>
  </si>
  <si>
    <t>MAGDALENA</t>
  </si>
  <si>
    <t>Educación y cultura - Protección del patrimonio histórico artístico</t>
  </si>
  <si>
    <t>VALLE DEL CAUCA</t>
  </si>
  <si>
    <t>ALCALÁ</t>
  </si>
  <si>
    <t>Ejercicio de un derecho</t>
  </si>
  <si>
    <t>ALDANA</t>
  </si>
  <si>
    <t>Empleado</t>
  </si>
  <si>
    <t>ALEJANDRÍA</t>
  </si>
  <si>
    <t>Finalidades varias - Atención al ciudadano/cliente (Gestión PQR)</t>
  </si>
  <si>
    <t>ALGARROBO</t>
  </si>
  <si>
    <t>PUTUMAYO</t>
  </si>
  <si>
    <t>Finalidades varias - Concesión y gestión de permisos, licencias y autorizaciones</t>
  </si>
  <si>
    <t>ALGECIRAS</t>
  </si>
  <si>
    <t>QUINDÍO</t>
  </si>
  <si>
    <t>Finalidades varias - Fidelización de clientes</t>
  </si>
  <si>
    <t>ALMAGUER</t>
  </si>
  <si>
    <t>RISARALDA</t>
  </si>
  <si>
    <t>Finalidades varias - Fidelización de propietarios de vehículos</t>
  </si>
  <si>
    <t>ALMEIDA</t>
  </si>
  <si>
    <t>Finalidades varias - Fines históricos, científicos o estadísticos</t>
  </si>
  <si>
    <t>TOLIMA</t>
  </si>
  <si>
    <t>ALPUJARRA</t>
  </si>
  <si>
    <t>SUCRE</t>
  </si>
  <si>
    <t>Finalidades varias - Gestión de estadísticas internas</t>
  </si>
  <si>
    <t>ALTAMIRA</t>
  </si>
  <si>
    <t>Finalidades varias - Gestión de sanciones</t>
  </si>
  <si>
    <t>ALTO BAUDÓ</t>
  </si>
  <si>
    <t>Finalidades varias - Prestación de servicios de certificación</t>
  </si>
  <si>
    <t>ALTOS DEL ROSARIO</t>
  </si>
  <si>
    <t>VAUPÉS</t>
  </si>
  <si>
    <t>Finalidades varias - Procedimientos administrativos</t>
  </si>
  <si>
    <t>ALVARADO</t>
  </si>
  <si>
    <t>VICHADA</t>
  </si>
  <si>
    <t>Finalidades varias - Publicaciones</t>
  </si>
  <si>
    <t>AMAGÁ</t>
  </si>
  <si>
    <t>Finalidades varias - Registro de entrada y salida de documentos</t>
  </si>
  <si>
    <t>AMALFI</t>
  </si>
  <si>
    <t>Finalidades varias - Remisión de información a los titulares, relacionada con el objeto social de la organización</t>
  </si>
  <si>
    <t>AMBALEMA</t>
  </si>
  <si>
    <t>Finalidades varias - Transporte de mercancía a nivel nacional</t>
  </si>
  <si>
    <t>ANAPOIMA</t>
  </si>
  <si>
    <t>Finalidades varias – Transporte de pasajeros - Reservas y emisión de tiquetes de transporte</t>
  </si>
  <si>
    <t>ANCUYÁ</t>
  </si>
  <si>
    <t>Financiera</t>
  </si>
  <si>
    <t>ANDALUCÍA</t>
  </si>
  <si>
    <t>Formación</t>
  </si>
  <si>
    <t>ANDES</t>
  </si>
  <si>
    <t>Gestión contable, fiscal y administrativa - Administración de edificios</t>
  </si>
  <si>
    <t>ANGELÓPOLIS</t>
  </si>
  <si>
    <t>Gestión contable, fiscal y administrativa - Consultorías, auditorías, asesorías y servicios relacionados</t>
  </si>
  <si>
    <t>ANGOSTURA</t>
  </si>
  <si>
    <t>Gestión contable, fiscal y administrativa - Control de Inventarios</t>
  </si>
  <si>
    <t>ANOLAIMA</t>
  </si>
  <si>
    <t>Gestión contable, fiscal y administrativa - Gestión administrativa</t>
  </si>
  <si>
    <t>ANORÍ</t>
  </si>
  <si>
    <t>Gestión contable, fiscal y administrativa - Gestión de clientes</t>
  </si>
  <si>
    <t>ANSERMA</t>
  </si>
  <si>
    <t>Gestión contable, fiscal y administrativa - Gestión de cobros y pagos</t>
  </si>
  <si>
    <t>ANSERMANUEVO</t>
  </si>
  <si>
    <t>Gestión contable, fiscal y administrativa - Gestión de facturación</t>
  </si>
  <si>
    <t>ANZÁ</t>
  </si>
  <si>
    <t>Gestión contable, fiscal y administrativa - Gestión de proveedores</t>
  </si>
  <si>
    <t>ANZOÁTEGUI</t>
  </si>
  <si>
    <t>Gestión contable, fiscal y administrativa - Gestión económica y contable</t>
  </si>
  <si>
    <t>APARTADÓ</t>
  </si>
  <si>
    <t>Gestión contable, fiscal y administrativa - Gestión fiscal</t>
  </si>
  <si>
    <t>APÍA</t>
  </si>
  <si>
    <t>Gestión contable, fiscal y administrativa - Históricos de relaciones comerciales</t>
  </si>
  <si>
    <t>APULO</t>
  </si>
  <si>
    <t>Gestión contable, fiscal y administrativa – Verificación de requisitos jurídicos, técnicos y/o financieros Gestión contable, fiscal y administrativa – Verificación de riesgo de salud Gestión Técnica y Administrativa – Administración de Sistemas de Información Gestión Técnica y Administrativa – Administración de Sistemas de Información, gestión de claves, administración de usuarios, etc. Gestión Técnica y Administrativa – Desarrollo Operativo Gestión Técnica y Administrativa – Envío de comunicaciones Publicidad y prospección comercial – Ofrecimiento productos y servicios - Servicios económico-financieros y seguros - actividades encaminadas a la gestión integral del seguro contratado Servicios económico-financieros y seguros - actividades encaminadas a la verificación de requisitos del seguro contratado (relacionados con estados de salud de las personas) Servicios económico-financieros y seguros - actividades encaminadas a la verificación de requisitos del seguro contratado (Diferente a lo relacionado con estados de salud de las personas) Servicios económico-financieros y seguros – Trámite de pago, reembolso, cancelación y/o revocación de seguros</t>
  </si>
  <si>
    <t>AQUITANIA</t>
  </si>
  <si>
    <t>Hacienda pública y gestión económico-financiera - Gestión de catastros inmobiliarios</t>
  </si>
  <si>
    <t>ARACATACA</t>
  </si>
  <si>
    <t>Hacienda pública y gestión económico-financiera - Gestión deuda pública y tesorería</t>
  </si>
  <si>
    <t>ARANZAZU</t>
  </si>
  <si>
    <t>Hacienda pública y gestión económico-financiera - Gestión tributaria y de recaudación</t>
  </si>
  <si>
    <t>ARATOCA</t>
  </si>
  <si>
    <t>Hacienda pública y gestión económico-financiera - Regulación de mercados financieros</t>
  </si>
  <si>
    <t>Hacienda pública y gestión económico-financiera - Relaciones comerciales con el exterior</t>
  </si>
  <si>
    <t>ARAUQUITA</t>
  </si>
  <si>
    <t>Justicia - Prestación social</t>
  </si>
  <si>
    <t>ARBELÁEZ</t>
  </si>
  <si>
    <t>Justicia - Procedimientos judiciales</t>
  </si>
  <si>
    <t>ARBOLEDA</t>
  </si>
  <si>
    <t>Justicia - Registros notariales</t>
  </si>
  <si>
    <t>ARBOLEDAS</t>
  </si>
  <si>
    <t>Marketing</t>
  </si>
  <si>
    <t>ARBOLETES</t>
  </si>
  <si>
    <t>Población vulnerable</t>
  </si>
  <si>
    <t>ARCABUCO</t>
  </si>
  <si>
    <t>Prestación de Servicios - Prestación de servicios de comunicaciones</t>
  </si>
  <si>
    <t>ARENAL</t>
  </si>
  <si>
    <t>Prestación de Servicios - Prestación de servicios públicos</t>
  </si>
  <si>
    <t>ARGELIA</t>
  </si>
  <si>
    <t>Publicidad y prospección comercial - Análisis de perfiles</t>
  </si>
  <si>
    <t>Publicidad y prospección comercial - Encuestas de opinión</t>
  </si>
  <si>
    <t>Publicidad y prospección comercial - Prospección comercial</t>
  </si>
  <si>
    <t>ARIGUANÍ</t>
  </si>
  <si>
    <t>Publicidad y prospección comercial - Publicidad propia</t>
  </si>
  <si>
    <t>ARJONA</t>
  </si>
  <si>
    <t>Publicidad y prospección comercial - Segmentación de mercados</t>
  </si>
  <si>
    <t>ARMENIA</t>
  </si>
  <si>
    <t>Publicidad y prospección comercial - Sistemas de ayuda a la toma de decisiones</t>
  </si>
  <si>
    <t>Publicidad y prospección comercial - Venta a distancia</t>
  </si>
  <si>
    <t>ARMERO GUAYABAL</t>
  </si>
  <si>
    <t>Recursos humanos - Acción social a favor de funcionarios públicos</t>
  </si>
  <si>
    <t>ARROYOHONDO</t>
  </si>
  <si>
    <t>Recursos humanos - Control de horario</t>
  </si>
  <si>
    <t>ASTREA</t>
  </si>
  <si>
    <t>Recursos humanos - Control de patrimonio de funcionarios públicos</t>
  </si>
  <si>
    <t>Recursos humanos - Formación de personal</t>
  </si>
  <si>
    <t>ATACO</t>
  </si>
  <si>
    <t>Recursos humanos - Gestión de nómina</t>
  </si>
  <si>
    <t>ATRATO</t>
  </si>
  <si>
    <t>Recursos humanos - Gestión de personal</t>
  </si>
  <si>
    <t>Recursos humanos - Gestión de trabajo temporal</t>
  </si>
  <si>
    <t>BAGADÓ</t>
  </si>
  <si>
    <t>Recursos humanos - Prestaciones sociales</t>
  </si>
  <si>
    <t>Recursos humanos - Prevención de riesgos laborales</t>
  </si>
  <si>
    <t>BAHÍA SOLANO</t>
  </si>
  <si>
    <t>Recursos humanos - Promoción y gestión de empleo</t>
  </si>
  <si>
    <t>BAJO BAUDÓ</t>
  </si>
  <si>
    <t>Recursos humanos - Promoción y selección de personal</t>
  </si>
  <si>
    <t>BALBOA</t>
  </si>
  <si>
    <t>Salud</t>
  </si>
  <si>
    <t>Sanidad - Gestión de Sisbén</t>
  </si>
  <si>
    <t>BARANOA</t>
  </si>
  <si>
    <t>Sanidad - Gestión y control sanitario</t>
  </si>
  <si>
    <t>BARAYA</t>
  </si>
  <si>
    <t>Sanidad - Investigación epidemiológica y actividades análogas</t>
  </si>
  <si>
    <t>BARBACOAS</t>
  </si>
  <si>
    <t>Seguridad - Investigaciones privadas a personas</t>
  </si>
  <si>
    <t>BARBOSA</t>
  </si>
  <si>
    <t>Seguridad - Seguridad</t>
  </si>
  <si>
    <t>Seguridad - Seguridad y control de acceso a edificios</t>
  </si>
  <si>
    <t>BARICHARA</t>
  </si>
  <si>
    <t>Seguridad pública y defensa - Actuaciones de fuerzas y cuerpos de seguridad con fines administrativos</t>
  </si>
  <si>
    <t>BARRANCA DE UPÍA</t>
  </si>
  <si>
    <t>Seguridad pública y defensa - Actuaciones de fuerzas y cuerpos de seguridad con fines policiales</t>
  </si>
  <si>
    <t>BARRANCABERMEJA</t>
  </si>
  <si>
    <t>Seguridad pública y defensa - Gestión y control de centros e instituciones penitenciarias</t>
  </si>
  <si>
    <t>BARRANCAS</t>
  </si>
  <si>
    <t>Seguridad pública y defensa - Protección civil</t>
  </si>
  <si>
    <t>BARRANCO DE LOBA</t>
  </si>
  <si>
    <t>Seguridad pública y defensa - Seguridad vial</t>
  </si>
  <si>
    <t>BARRANCO MINAS</t>
  </si>
  <si>
    <t>Seguridad pública y defensa - Solicitudes de visado/residencia</t>
  </si>
  <si>
    <t>BARRANQUILLA</t>
  </si>
  <si>
    <t>Seguridad pública y defensa - Trámites de servicio militar</t>
  </si>
  <si>
    <t>BECERRIL</t>
  </si>
  <si>
    <t>Servicio de telecomunicaciones - Comercio electrónico</t>
  </si>
  <si>
    <t>Servicio de telecomunicaciones - Guías/catálogos de servicios de telecomunicaciones</t>
  </si>
  <si>
    <t>BELALCÁZAR</t>
  </si>
  <si>
    <t>Servicio de telecomunicaciones - Medidas de control de hurto de celulares</t>
  </si>
  <si>
    <t>BELÉN</t>
  </si>
  <si>
    <t>Servicio de telecomunicaciones - Prestación de servicios de telecomunicaciones</t>
  </si>
  <si>
    <t>Servicios de salud – Gestión autorizaciones servicios de salud</t>
  </si>
  <si>
    <t>BELÉN DE LOS ANDAQUÍES</t>
  </si>
  <si>
    <t>Servicios de salud – Gestión de órdenes médicas y medicamentos</t>
  </si>
  <si>
    <t>BELÉN DE UMBRÍA</t>
  </si>
  <si>
    <t>Servicios de salud - Historial Clínico</t>
  </si>
  <si>
    <t>BELLO</t>
  </si>
  <si>
    <t>Servicios de salud - Programas de promoción y prevención</t>
  </si>
  <si>
    <t>BELMIRA</t>
  </si>
  <si>
    <t>Servicios de salud - Registro de citas médicas u odontológicas</t>
  </si>
  <si>
    <t>BELTRÁN</t>
  </si>
  <si>
    <t>Servicios de salud - Registro de Donantes</t>
  </si>
  <si>
    <t>BERBEO</t>
  </si>
  <si>
    <t>Servicios de salud - Registro de imágenes y exámenes diagnósticos</t>
  </si>
  <si>
    <t>BETANIA</t>
  </si>
  <si>
    <t>Servicios de salud - Salud mental</t>
  </si>
  <si>
    <t>BETÉITIVA</t>
  </si>
  <si>
    <t>Servicios de salud - Salud Sexual y reproductiva</t>
  </si>
  <si>
    <t>BETULIA</t>
  </si>
  <si>
    <t>Servicios económico-financieros y seguros - Cuenta de crédito</t>
  </si>
  <si>
    <t>Servicios económico-financieros y seguros - Cuenta de depósito</t>
  </si>
  <si>
    <t>BITUIMA</t>
  </si>
  <si>
    <t>Servicios económico-financieros y seguros - Cumplimiento/incumplimiento de obligaciones financieras</t>
  </si>
  <si>
    <t>BOAVITA</t>
  </si>
  <si>
    <t>Servicios económico-financieros y seguros - Gestión de fondos de pensiones</t>
  </si>
  <si>
    <t>BOCHALEMA</t>
  </si>
  <si>
    <t>Servicios económico-financieros y seguros - Gestión de patrimonios</t>
  </si>
  <si>
    <t>Servicios económico-financieros y seguros - Gestión de tarjetas de crédito y similares</t>
  </si>
  <si>
    <t>BOJACÁ</t>
  </si>
  <si>
    <t>Servicios económico-financieros y seguros - Prestación de servicios de solvencia patrimonial y crédito</t>
  </si>
  <si>
    <t>BOJAYÁ</t>
  </si>
  <si>
    <t>Servicios económico-financieros y seguros - Registro de acciones y obligaciones</t>
  </si>
  <si>
    <t>Servicios económico-financieros y seguros - Seguros de vida y salud</t>
  </si>
  <si>
    <t>Servicios económico-financieros y seguros - Seguros Generales</t>
  </si>
  <si>
    <t>Servicios económico-financieros y seguros - Servicios en soporte técnico a la industria aseguradora</t>
  </si>
  <si>
    <t>Trabajo y bienestar social - Acción a favor de inmigrantes</t>
  </si>
  <si>
    <t>BOSCONIA</t>
  </si>
  <si>
    <t>Trabajo y bienestar social - Ayudas para el acceso a vivienda</t>
  </si>
  <si>
    <t>Trabajo y bienestar social - Declaración y pago de aportes de seguridad social</t>
  </si>
  <si>
    <t>Trabajo y bienestar social - Formación profesional ocupacional</t>
  </si>
  <si>
    <t>BRICEÑO</t>
  </si>
  <si>
    <t>Trabajo y bienestar social - Inspección y control de seguridad y protección social</t>
  </si>
  <si>
    <t>Trabajo y bienestar social - Pensiones, subsidios y otras prestaciones económicas</t>
  </si>
  <si>
    <t>BUCARAMANGA</t>
  </si>
  <si>
    <t>Trabajo y bienestar social - Prestaciones a desempleados</t>
  </si>
  <si>
    <t>BUCARASICA</t>
  </si>
  <si>
    <t>Trabajo y bienestar social - Prestaciones de asistencia social</t>
  </si>
  <si>
    <t>BUENAVENTURA</t>
  </si>
  <si>
    <t>Trabajo y bienestar social - Prestaciones de garantía salarial</t>
  </si>
  <si>
    <t>BUENAVISTA</t>
  </si>
  <si>
    <t>Trabajo y bienestar social - Promoción social a la juventud</t>
  </si>
  <si>
    <t>Trabajo y bienestar social - Promoción social a la mujer</t>
  </si>
  <si>
    <t>Trabajo y bienestar social - Protección del menor</t>
  </si>
  <si>
    <t>BUENOS AIRES</t>
  </si>
  <si>
    <t>Trabajo y bienestar social - Relaciones laborales y condiciones de trabajo</t>
  </si>
  <si>
    <t>BUESACO</t>
  </si>
  <si>
    <t>Trabajo y bienestar social - Servicios a favor de toxicómanos</t>
  </si>
  <si>
    <t>BUGALAGRANDE</t>
  </si>
  <si>
    <t>Trabajo y bienestar social - Servicios sociales a la tercera edad</t>
  </si>
  <si>
    <t>BURITICÁ</t>
  </si>
  <si>
    <t>Trabajo y bienestar social - Servicios sociales a personas en situación de discapacidad Finalidades varias – Campañas de Actualización de datos e información de cambios en el tratamiento de datos personales. Finalidades varias – Custodia y gestión de información y bases de datos Gestión contable, fiscal y administrativa – Atención y seguimiento de Requerimientos de autoridad judicial o administrativa Gestión contable, fiscal y administrativa – Verificación de datos y referencias</t>
  </si>
  <si>
    <t>BUSBANZÁ</t>
  </si>
  <si>
    <t>CABRERA</t>
  </si>
  <si>
    <t>CABUYARO</t>
  </si>
  <si>
    <t>CACAHUAL</t>
  </si>
  <si>
    <t>CÁCERES</t>
  </si>
  <si>
    <t>CACHIPAY</t>
  </si>
  <si>
    <t>CÁCHIRA</t>
  </si>
  <si>
    <t>CÁCOTA</t>
  </si>
  <si>
    <t>CAICEDO</t>
  </si>
  <si>
    <t>CAICEDONIA</t>
  </si>
  <si>
    <t>CAIMITO</t>
  </si>
  <si>
    <t>CAJAMARCA</t>
  </si>
  <si>
    <t>CAJIBÍO</t>
  </si>
  <si>
    <t>CAJICÁ</t>
  </si>
  <si>
    <t>CALAMAR</t>
  </si>
  <si>
    <t>CALARCÁ</t>
  </si>
  <si>
    <t>CALDONO</t>
  </si>
  <si>
    <t>CALI</t>
  </si>
  <si>
    <t>CALIFORNIA</t>
  </si>
  <si>
    <t>CALIMA</t>
  </si>
  <si>
    <t>CALOTO</t>
  </si>
  <si>
    <t>CAMPAMENTO</t>
  </si>
  <si>
    <t>CAMPO DE LA CRUZ</t>
  </si>
  <si>
    <t>CAMPOALEGRE</t>
  </si>
  <si>
    <t>CAMPOHERMOSO</t>
  </si>
  <si>
    <t>CANDELARIA</t>
  </si>
  <si>
    <t>CANTAGALLO</t>
  </si>
  <si>
    <t>CAÑASGORDAS</t>
  </si>
  <si>
    <t>CAPARRAPÍ</t>
  </si>
  <si>
    <t>CAPITANEJO</t>
  </si>
  <si>
    <t>CÁQUEZA</t>
  </si>
  <si>
    <t>CARACOLÍ</t>
  </si>
  <si>
    <t>CARAMANTA</t>
  </si>
  <si>
    <t>CARCASÍ</t>
  </si>
  <si>
    <t>CAREPA</t>
  </si>
  <si>
    <t>CARMEN DE APICALÁ</t>
  </si>
  <si>
    <t>CARMEN DE CARUPA</t>
  </si>
  <si>
    <t>CARMEN DEL DARIÉN</t>
  </si>
  <si>
    <t>CAROLINA</t>
  </si>
  <si>
    <t>CARTAGENA DE INDIAS</t>
  </si>
  <si>
    <t>CARTAGENA DEL CHAIRÁ</t>
  </si>
  <si>
    <t>CARTAGO</t>
  </si>
  <si>
    <t>CARURÚ</t>
  </si>
  <si>
    <t>CASABIANCA</t>
  </si>
  <si>
    <t>CASTILLA LA NUEVA</t>
  </si>
  <si>
    <t>CAUCASIA</t>
  </si>
  <si>
    <t>CEPITÁ</t>
  </si>
  <si>
    <t>CERINZA</t>
  </si>
  <si>
    <t>CERRITO</t>
  </si>
  <si>
    <t>CERRO DE SAN ANTONIO</t>
  </si>
  <si>
    <t>CÉRTEGUI</t>
  </si>
  <si>
    <t>CHACHAGÜÍ</t>
  </si>
  <si>
    <t>CHAGUANÍ</t>
  </si>
  <si>
    <t>CHALÁN</t>
  </si>
  <si>
    <t>CHÁMEZA</t>
  </si>
  <si>
    <t>CHAPARRAL</t>
  </si>
  <si>
    <t>CHARALÁ</t>
  </si>
  <si>
    <t>CHARTA</t>
  </si>
  <si>
    <t>CHÍA</t>
  </si>
  <si>
    <t>CHIGORODÓ</t>
  </si>
  <si>
    <t>CHIMA</t>
  </si>
  <si>
    <t>CHIMICHAGUA</t>
  </si>
  <si>
    <t>CHINÁCOTA</t>
  </si>
  <si>
    <t>CHINAVITA</t>
  </si>
  <si>
    <t>CHINCHINÁ</t>
  </si>
  <si>
    <t>CHIPAQUE</t>
  </si>
  <si>
    <t>CHIPATÁ</t>
  </si>
  <si>
    <t>CHIQUINQUIRÁ</t>
  </si>
  <si>
    <t>CHÍQUIZA</t>
  </si>
  <si>
    <t>CHIRIGUANÁ</t>
  </si>
  <si>
    <t>CHISCAS</t>
  </si>
  <si>
    <t>CHITA</t>
  </si>
  <si>
    <t>CHITAGÁ</t>
  </si>
  <si>
    <t>CHITARAQUE</t>
  </si>
  <si>
    <t>CHIVATÁ</t>
  </si>
  <si>
    <t>CHIVOLO</t>
  </si>
  <si>
    <t>CHIVOR</t>
  </si>
  <si>
    <t>CHOACHÍ</t>
  </si>
  <si>
    <t>CHOCONTÁ</t>
  </si>
  <si>
    <t>CICUCO</t>
  </si>
  <si>
    <t>CIÉNAGA</t>
  </si>
  <si>
    <t>CIÉNEGA</t>
  </si>
  <si>
    <t>CIMITARRA</t>
  </si>
  <si>
    <t>CIRCASIA</t>
  </si>
  <si>
    <t>CISNEROS</t>
  </si>
  <si>
    <t>CIUDAD BOLÍVAR</t>
  </si>
  <si>
    <t>CLEMENCIA</t>
  </si>
  <si>
    <t>COCORNÁ</t>
  </si>
  <si>
    <t>COELLO</t>
  </si>
  <si>
    <t>COGUA</t>
  </si>
  <si>
    <t>COLOMBIA</t>
  </si>
  <si>
    <t>COLÓN</t>
  </si>
  <si>
    <t>COLOSO</t>
  </si>
  <si>
    <t>CÓMBITA</t>
  </si>
  <si>
    <t>CONCEPCIÓN</t>
  </si>
  <si>
    <t>CONCORDIA</t>
  </si>
  <si>
    <t>CONDOTO</t>
  </si>
  <si>
    <t>CONFINES</t>
  </si>
  <si>
    <t>CONSACÁ</t>
  </si>
  <si>
    <t>CONTADERO</t>
  </si>
  <si>
    <t>CONTRATACIÓN</t>
  </si>
  <si>
    <t>CONVENCIÓN</t>
  </si>
  <si>
    <t>COPACABANA</t>
  </si>
  <si>
    <t>COPER</t>
  </si>
  <si>
    <t>CORINTO</t>
  </si>
  <si>
    <t>COROMORO</t>
  </si>
  <si>
    <t>COROZAL</t>
  </si>
  <si>
    <t>CORRALES</t>
  </si>
  <si>
    <t>COTA</t>
  </si>
  <si>
    <t>COVARACHÍA</t>
  </si>
  <si>
    <t>COVEÑAS</t>
  </si>
  <si>
    <t>COYAIMA</t>
  </si>
  <si>
    <t>CRAVO NORTE</t>
  </si>
  <si>
    <t>CUASPÚD</t>
  </si>
  <si>
    <t>CUBARÁ</t>
  </si>
  <si>
    <t>CUCAITA</t>
  </si>
  <si>
    <t>CUCUNUBÁ</t>
  </si>
  <si>
    <t>CÚCUTA</t>
  </si>
  <si>
    <t>CUCUTILLA</t>
  </si>
  <si>
    <t>CUÍTIVA</t>
  </si>
  <si>
    <t>CUMARAL</t>
  </si>
  <si>
    <t>CUMARIBO</t>
  </si>
  <si>
    <t>CUMBAL</t>
  </si>
  <si>
    <t>CUMBITARA</t>
  </si>
  <si>
    <t>CUNDAY</t>
  </si>
  <si>
    <t>CURILLO</t>
  </si>
  <si>
    <t>CURITÍ</t>
  </si>
  <si>
    <t>CURUMANÍ</t>
  </si>
  <si>
    <t>DABEIBA</t>
  </si>
  <si>
    <t>DAGUA</t>
  </si>
  <si>
    <t>DIBULLA</t>
  </si>
  <si>
    <t>DISTRACCIÓN</t>
  </si>
  <si>
    <t>DOLORES</t>
  </si>
  <si>
    <t>DONMATÍAS</t>
  </si>
  <si>
    <t>DOSQUEBRADAS</t>
  </si>
  <si>
    <t>DUITAMA</t>
  </si>
  <si>
    <t>DURANIA</t>
  </si>
  <si>
    <t>EBÉJICO</t>
  </si>
  <si>
    <t>EL ÁGUILA</t>
  </si>
  <si>
    <t>EL BAGRE</t>
  </si>
  <si>
    <t>EL BANCO</t>
  </si>
  <si>
    <t>EL CAIRO</t>
  </si>
  <si>
    <t>EL CALVARIO</t>
  </si>
  <si>
    <t>EL CANTÓN DEL SAN PABLO</t>
  </si>
  <si>
    <t>EL CARMEN</t>
  </si>
  <si>
    <t>EL CARMEN DE BOLÍVAR</t>
  </si>
  <si>
    <t>EL CARMEN DE CHUCURÍ</t>
  </si>
  <si>
    <t>EL CARMEN DEL VIBORAL</t>
  </si>
  <si>
    <t>EL CASTILLO</t>
  </si>
  <si>
    <t>EL CERRITO</t>
  </si>
  <si>
    <t>EL CHARCO</t>
  </si>
  <si>
    <t>EL COCUY</t>
  </si>
  <si>
    <t>EL COLEGIO</t>
  </si>
  <si>
    <t>EL COPEY</t>
  </si>
  <si>
    <t>EL DONCELLO</t>
  </si>
  <si>
    <t>EL DORADO</t>
  </si>
  <si>
    <t>EL DOVIO</t>
  </si>
  <si>
    <t>EL ENCANTO</t>
  </si>
  <si>
    <t>EL ESPINO</t>
  </si>
  <si>
    <t>EL GUACAMAYO</t>
  </si>
  <si>
    <t>EL GUAMO</t>
  </si>
  <si>
    <t>EL MOLINO</t>
  </si>
  <si>
    <t>EL PASO</t>
  </si>
  <si>
    <t>EL PAUJÍL</t>
  </si>
  <si>
    <t>EL PEÑOL</t>
  </si>
  <si>
    <t>EL PEÑÓN</t>
  </si>
  <si>
    <t>EL PIÑÓN</t>
  </si>
  <si>
    <t>EL PLAYÓN</t>
  </si>
  <si>
    <t>EL RETÉN</t>
  </si>
  <si>
    <t>EL RETORNO</t>
  </si>
  <si>
    <t>EL ROBLE</t>
  </si>
  <si>
    <t>EL ROSAL</t>
  </si>
  <si>
    <t>EL ROSARIO</t>
  </si>
  <si>
    <t>EL SANTUARIO</t>
  </si>
  <si>
    <t>EL TAMBO</t>
  </si>
  <si>
    <t>EL TARRA</t>
  </si>
  <si>
    <t>EL ZULIA</t>
  </si>
  <si>
    <t>ELÍAS</t>
  </si>
  <si>
    <t>ENCINO</t>
  </si>
  <si>
    <t>ENCISO</t>
  </si>
  <si>
    <t>ENTRERRÍOS</t>
  </si>
  <si>
    <t>ENVIGADO</t>
  </si>
  <si>
    <t>ESPINAL</t>
  </si>
  <si>
    <t>FACATATIVÁ</t>
  </si>
  <si>
    <t>FALAN</t>
  </si>
  <si>
    <t>FILADELFIA</t>
  </si>
  <si>
    <t>FILANDIA</t>
  </si>
  <si>
    <t>FIRAVITOBA</t>
  </si>
  <si>
    <t>FLANDES</t>
  </si>
  <si>
    <t>FLORENCIA</t>
  </si>
  <si>
    <t>FLORESTA</t>
  </si>
  <si>
    <t>FLORIÁN</t>
  </si>
  <si>
    <t>FLORIDA</t>
  </si>
  <si>
    <t>FLORIDABLANCA</t>
  </si>
  <si>
    <t>FÓMEQUE</t>
  </si>
  <si>
    <t>FONSECA</t>
  </si>
  <si>
    <t>FORTUL</t>
  </si>
  <si>
    <t>FOSCA</t>
  </si>
  <si>
    <t>FRANCISCO PIZARRO</t>
  </si>
  <si>
    <t>FREDONIA</t>
  </si>
  <si>
    <t>FRESNO</t>
  </si>
  <si>
    <t>FRONTINO</t>
  </si>
  <si>
    <t>FUENTE DE ORO</t>
  </si>
  <si>
    <t>Fuera del País</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</si>
  <si>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</si>
  <si>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</si>
  <si>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</si>
  <si>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</si>
  <si>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</si>
  <si>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</si>
  <si>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</si>
  <si>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</si>
  <si>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</si>
  <si>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</si>
  <si>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</si>
  <si>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</si>
  <si>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</si>
  <si>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</si>
  <si>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</si>
  <si>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</si>
  <si>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</si>
  <si>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</si>
  <si>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</si>
  <si>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</si>
  <si>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GINEBRA</t>
  </si>
  <si>
    <t>GIRALDO</t>
  </si>
  <si>
    <t>GIRARDOT</t>
  </si>
  <si>
    <t>GIRARDOTA</t>
  </si>
  <si>
    <t>GIRÓN</t>
  </si>
  <si>
    <t>GÓMEZ PLATA</t>
  </si>
  <si>
    <t>GONZÁLEZ</t>
  </si>
  <si>
    <t>GRAMALOTE</t>
  </si>
  <si>
    <t>GRANADA</t>
  </si>
  <si>
    <t>GUACA</t>
  </si>
  <si>
    <t>GUACAMAYAS</t>
  </si>
  <si>
    <t>GUACARÍ</t>
  </si>
  <si>
    <t>GUACHENÉ</t>
  </si>
  <si>
    <t>GUACHETÁ</t>
  </si>
  <si>
    <t>GUACHUCAL</t>
  </si>
  <si>
    <t>GUADALAJARA DE BUGA</t>
  </si>
  <si>
    <t>GUADALUPE</t>
  </si>
  <si>
    <t>GUADUAS</t>
  </si>
  <si>
    <t>GUAITARILLA</t>
  </si>
  <si>
    <t>GUALMATÁN</t>
  </si>
  <si>
    <t>GUAMAL</t>
  </si>
  <si>
    <t>GUAMO</t>
  </si>
  <si>
    <t>GUAPÍ</t>
  </si>
  <si>
    <t>GUAPOTÁ</t>
  </si>
  <si>
    <t>GUARANDA</t>
  </si>
  <si>
    <t>GUARNE</t>
  </si>
  <si>
    <t>GUASCA</t>
  </si>
  <si>
    <t>GUATAPÉ</t>
  </si>
  <si>
    <t>GUATAQUÍ</t>
  </si>
  <si>
    <t>GUATAVITA</t>
  </si>
  <si>
    <t>GUATEQUE</t>
  </si>
  <si>
    <t>GUÁTICA</t>
  </si>
  <si>
    <t>GUAVATÁ</t>
  </si>
  <si>
    <t>GUAYABAL DE SÍQUIMA</t>
  </si>
  <si>
    <t>GUAYABETAL</t>
  </si>
  <si>
    <t>GUAYATÁ</t>
  </si>
  <si>
    <t>GÜEPSA</t>
  </si>
  <si>
    <t>GÜICÁN</t>
  </si>
  <si>
    <t>GUTIÉRREZ</t>
  </si>
  <si>
    <t>HACARÍ</t>
  </si>
  <si>
    <t>HATILLO DE LOBA</t>
  </si>
  <si>
    <t>HATO</t>
  </si>
  <si>
    <t>HATO COROZAL</t>
  </si>
  <si>
    <t>HATONUEVO</t>
  </si>
  <si>
    <t>HELICONIA</t>
  </si>
  <si>
    <t>HERRÁN</t>
  </si>
  <si>
    <t>HERVEO</t>
  </si>
  <si>
    <t>HISPANIA</t>
  </si>
  <si>
    <t>HOBO</t>
  </si>
  <si>
    <t>HONDA</t>
  </si>
  <si>
    <t>IBAGUÉ</t>
  </si>
  <si>
    <t>ICONONZO</t>
  </si>
  <si>
    <t>ILES</t>
  </si>
  <si>
    <t>IMUÉS</t>
  </si>
  <si>
    <t>INÍRIDA</t>
  </si>
  <si>
    <t>INZÁ</t>
  </si>
  <si>
    <t>IPIALES</t>
  </si>
  <si>
    <t>ÍQUIRA</t>
  </si>
  <si>
    <t>ISNOS</t>
  </si>
  <si>
    <t>ITAGÜÍ</t>
  </si>
  <si>
    <t>ITUANGO</t>
  </si>
  <si>
    <t>IZA</t>
  </si>
  <si>
    <t>JAMBALÓ</t>
  </si>
  <si>
    <t>JAMUNDÍ</t>
  </si>
  <si>
    <t>JARDÍN</t>
  </si>
  <si>
    <t>JENESANO</t>
  </si>
  <si>
    <t>JERICÓ</t>
  </si>
  <si>
    <t>JERUSALÉN</t>
  </si>
  <si>
    <t>JESÚS MARÍA</t>
  </si>
  <si>
    <t>JORDÁN</t>
  </si>
  <si>
    <t>JUAN DE ACOSTA</t>
  </si>
  <si>
    <t>JUNÍN</t>
  </si>
  <si>
    <t>LA ARGENTINA</t>
  </si>
  <si>
    <t>LA BELLEZA</t>
  </si>
  <si>
    <t>LA CALERA</t>
  </si>
  <si>
    <t>LA CAPILLA</t>
  </si>
  <si>
    <t>LA CEJA</t>
  </si>
  <si>
    <t>LA CELIA</t>
  </si>
  <si>
    <t>LA CHORRERA</t>
  </si>
  <si>
    <t>LA CRUZ</t>
  </si>
  <si>
    <t>LA CUMBRE</t>
  </si>
  <si>
    <t>LA DORADA</t>
  </si>
  <si>
    <t>LA ESPERANZA</t>
  </si>
  <si>
    <t>LA ESTRELLA</t>
  </si>
  <si>
    <t>LA FLORIDA</t>
  </si>
  <si>
    <t>LA GLORIA</t>
  </si>
  <si>
    <t>LA GUADALUE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</si>
  <si>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</si>
  <si>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</si>
  <si>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</si>
  <si>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</si>
  <si>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</si>
  <si>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</si>
  <si>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</si>
  <si>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</si>
  <si>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</si>
  <si>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</si>
  <si>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</si>
  <si>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</si>
  <si>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</si>
  <si>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</si>
  <si>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</si>
  <si>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</si>
  <si>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</si>
  <si>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</si>
  <si>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</si>
  <si>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</si>
  <si>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</si>
  <si>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</si>
  <si>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</si>
  <si>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</si>
  <si>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</si>
  <si>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LABRANZAGRANDE</t>
  </si>
  <si>
    <t>LANDÁZURI</t>
  </si>
  <si>
    <t>LEBRIJA</t>
  </si>
  <si>
    <t>LEIVA</t>
  </si>
  <si>
    <t>LEJANÍAS</t>
  </si>
  <si>
    <t>LENGUAZAQUE</t>
  </si>
  <si>
    <t>LÉRIDA</t>
  </si>
  <si>
    <t>LETICIA</t>
  </si>
  <si>
    <t>LÍBANO</t>
  </si>
  <si>
    <t>LIBORINA</t>
  </si>
  <si>
    <t>LINARES</t>
  </si>
  <si>
    <t>LÓPEZ DE MICAY</t>
  </si>
  <si>
    <t>LOS ANDES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</si>
  <si>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</si>
  <si>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</si>
  <si>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</si>
  <si>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</si>
  <si>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</si>
  <si>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</si>
  <si>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</si>
  <si>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</si>
  <si>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</si>
  <si>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</si>
  <si>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</si>
  <si>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</si>
  <si>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</si>
  <si>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</si>
  <si>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</si>
  <si>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</si>
  <si>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</si>
  <si>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</si>
  <si>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</si>
  <si>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</si>
  <si>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</si>
  <si>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</si>
  <si>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MANIZALES</t>
  </si>
  <si>
    <t>MANTA</t>
  </si>
  <si>
    <t>MANZANARES</t>
  </si>
  <si>
    <t>MAPIRIPÁN</t>
  </si>
  <si>
    <t>MAPIRIPANA</t>
  </si>
  <si>
    <t>MARGARITA</t>
  </si>
  <si>
    <t>MARÍA LA BAJA</t>
  </si>
  <si>
    <t>MARINILLA</t>
  </si>
  <si>
    <t>MARIPÍ</t>
  </si>
  <si>
    <t>MARMATO</t>
  </si>
  <si>
    <t>MARQUETALIA</t>
  </si>
  <si>
    <t>MARSELLA</t>
  </si>
  <si>
    <t>MARULANDA</t>
  </si>
  <si>
    <t>MATANZA</t>
  </si>
  <si>
    <t>MEDELLÍN</t>
  </si>
  <si>
    <t>MEDINA</t>
  </si>
  <si>
    <t>MELGAR</t>
  </si>
  <si>
    <t>MERCADERES</t>
  </si>
  <si>
    <t>MESETAS</t>
  </si>
  <si>
    <t>MILÁN</t>
  </si>
  <si>
    <t>MIRAFLORES</t>
  </si>
  <si>
    <t>MIRANDA</t>
  </si>
  <si>
    <t>MISTRATÓ</t>
  </si>
  <si>
    <t>MITÚ</t>
  </si>
  <si>
    <t>MOCOA</t>
  </si>
  <si>
    <t>MOGOTES</t>
  </si>
  <si>
    <t>MOLAGAVITA</t>
  </si>
  <si>
    <t>MOMPÓS</t>
  </si>
  <si>
    <t>MONGUA</t>
  </si>
  <si>
    <t>MONGUÍ</t>
  </si>
  <si>
    <t>MONIQUIRÁ</t>
  </si>
  <si>
    <t>MONTEBELLO</t>
  </si>
  <si>
    <t>MONTECRISTO</t>
  </si>
  <si>
    <t>MONTENEGRO</t>
  </si>
  <si>
    <t>MONTERREY</t>
  </si>
  <si>
    <t>MORALES</t>
  </si>
  <si>
    <t>MORELIA</t>
  </si>
  <si>
    <t>MORICHAL</t>
  </si>
  <si>
    <t>MORROA</t>
  </si>
  <si>
    <t>MOSQUERA</t>
  </si>
  <si>
    <t>MOTAVITA</t>
  </si>
  <si>
    <t>MURILLO</t>
  </si>
  <si>
    <t>MURINDÓ</t>
  </si>
  <si>
    <t>MUTATÁ</t>
  </si>
  <si>
    <t>MUTISCUA</t>
  </si>
  <si>
    <t>MUZO</t>
  </si>
  <si>
    <t>NÁTAGA</t>
  </si>
  <si>
    <t>NATAGAIMA</t>
  </si>
  <si>
    <t>NECHÍ</t>
  </si>
  <si>
    <t>NECOCLÍ</t>
  </si>
  <si>
    <t>NEIRA</t>
  </si>
  <si>
    <t>NEIVA</t>
  </si>
  <si>
    <t>NEMOCÓN</t>
  </si>
  <si>
    <t>NILO</t>
  </si>
  <si>
    <t>NIMAIMA</t>
  </si>
  <si>
    <t>NOBSA</t>
  </si>
  <si>
    <t>NOCAIMA</t>
  </si>
  <si>
    <t>NORCASIA</t>
  </si>
  <si>
    <t>NOROSÍ</t>
  </si>
  <si>
    <t>NUEVA GRANADA</t>
  </si>
  <si>
    <t>NUEVO COLÓN</t>
  </si>
  <si>
    <t>NUNCHÍA</t>
  </si>
  <si>
    <t>OBANDO</t>
  </si>
  <si>
    <t>OCAMONTE</t>
  </si>
  <si>
    <t>OCAÑA</t>
  </si>
  <si>
    <t>OIBA</t>
  </si>
  <si>
    <t>OICATÁ</t>
  </si>
  <si>
    <t>OLAYA</t>
  </si>
  <si>
    <t>OLAYA HERRERA</t>
  </si>
  <si>
    <t>ONZAGA</t>
  </si>
  <si>
    <t>OPORAPA</t>
  </si>
  <si>
    <t>ORITO</t>
  </si>
  <si>
    <t>OROCUÉ</t>
  </si>
  <si>
    <t>ORTEGA</t>
  </si>
  <si>
    <t>OSPINA</t>
  </si>
  <si>
    <t>OTANCHE</t>
  </si>
  <si>
    <t>OVEJAS</t>
  </si>
  <si>
    <t>PACHAVITA</t>
  </si>
  <si>
    <t>PACHO</t>
  </si>
  <si>
    <t>PACOA</t>
  </si>
  <si>
    <t>PÁCORA</t>
  </si>
  <si>
    <t>PADILLA</t>
  </si>
  <si>
    <t>PÁEZ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</si>
  <si>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</si>
  <si>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</si>
  <si>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</si>
  <si>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</si>
  <si>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</si>
  <si>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</si>
  <si>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</si>
  <si>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</si>
  <si>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</si>
  <si>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</si>
  <si>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</si>
  <si>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</si>
  <si>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</si>
  <si>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</si>
  <si>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</si>
  <si>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PANA</t>
  </si>
  <si>
    <t>PANDI</t>
  </si>
  <si>
    <t>PANQUEBA</t>
  </si>
  <si>
    <t>PAPUNAUA</t>
  </si>
  <si>
    <t>PÁRAMO</t>
  </si>
  <si>
    <t>PARATEBUENO</t>
  </si>
  <si>
    <t>PASCA</t>
  </si>
  <si>
    <t>PASTO</t>
  </si>
  <si>
    <t>PATÍA</t>
  </si>
  <si>
    <t>PAUNA</t>
  </si>
  <si>
    <t>PAYA</t>
  </si>
  <si>
    <t>PAZ DE ARIPORO</t>
  </si>
  <si>
    <t>PAZ DE RÍO</t>
  </si>
  <si>
    <t>PEDRAZA</t>
  </si>
  <si>
    <t>PELAYA</t>
  </si>
  <si>
    <t>PENSILVANIA</t>
  </si>
  <si>
    <t>PEÑOL</t>
  </si>
  <si>
    <t>PEQUE</t>
  </si>
  <si>
    <t>PEREIRA</t>
  </si>
  <si>
    <t>PESCA</t>
  </si>
  <si>
    <t>PIAMONTE</t>
  </si>
  <si>
    <t>PIEDECUESTA</t>
  </si>
  <si>
    <t>PIEDRAS</t>
  </si>
  <si>
    <t>PIENDAMÓ</t>
  </si>
  <si>
    <t>PIJAO</t>
  </si>
  <si>
    <t>PIJIÑO DEL CARMEN</t>
  </si>
  <si>
    <t>PINCHOTE</t>
  </si>
  <si>
    <t>PINILLOS</t>
  </si>
  <si>
    <t>PIOJÓ</t>
  </si>
  <si>
    <t>PISBA</t>
  </si>
  <si>
    <t>PITAL</t>
  </si>
  <si>
    <t>PITALITO</t>
  </si>
  <si>
    <t>PIVIJAY</t>
  </si>
  <si>
    <t>PLANADAS</t>
  </si>
  <si>
    <t>PLATO</t>
  </si>
  <si>
    <t>POLICARPA</t>
  </si>
  <si>
    <t>POLONUEVO</t>
  </si>
  <si>
    <t>PONEDERA</t>
  </si>
  <si>
    <t>POPAYÁN</t>
  </si>
  <si>
    <t>PORE</t>
  </si>
  <si>
    <t>POTOSÍ</t>
  </si>
  <si>
    <t>PRADERA</t>
  </si>
  <si>
    <t>PRADO</t>
  </si>
  <si>
    <t>PROVIDENCIA</t>
  </si>
  <si>
    <t>PUEBLO BELLO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</si>
  <si>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</si>
  <si>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</si>
  <si>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</si>
  <si>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</si>
  <si>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</si>
  <si>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</si>
  <si>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</si>
  <si>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</si>
  <si>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</si>
  <si>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</si>
  <si>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</si>
  <si>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</si>
  <si>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</si>
  <si>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</si>
  <si>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GAITÁN</t>
  </si>
  <si>
    <t>PUERTO GUZMÁN</t>
  </si>
  <si>
    <t>PUERTO LEGUÍZAMO</t>
  </si>
  <si>
    <t>PUERTO LLERAS</t>
  </si>
  <si>
    <t>PUERTO LÓPEZ</t>
  </si>
  <si>
    <t>PUERTO NARE</t>
  </si>
  <si>
    <t>PUERTO NARIÑO</t>
  </si>
  <si>
    <t>PUERTO PARRA</t>
  </si>
  <si>
    <t>PUERTO RICO</t>
  </si>
  <si>
    <t>PUERTO RONDÓN</t>
  </si>
  <si>
    <t>PUERTO SALGAR</t>
  </si>
  <si>
    <t>PUERTO SANTANDER</t>
  </si>
  <si>
    <t>PUERTO TEJADA</t>
  </si>
  <si>
    <t>PUERTO TRIUNFO</t>
  </si>
  <si>
    <t>PUERTO WILCHES</t>
  </si>
  <si>
    <t>PULÍ</t>
  </si>
  <si>
    <t>PUPIALES</t>
  </si>
  <si>
    <t>PURACÉ</t>
  </si>
  <si>
    <t>PURIFICACIÓN</t>
  </si>
  <si>
    <t>QUEBRADANEGRA</t>
  </si>
  <si>
    <t>QUETAME</t>
  </si>
  <si>
    <t>QUIMBAYA</t>
  </si>
  <si>
    <t>QUINCHÍA</t>
  </si>
  <si>
    <t>QUÍPAMA</t>
  </si>
  <si>
    <t>QUIPILE</t>
  </si>
  <si>
    <t>RAGONVALIA</t>
  </si>
  <si>
    <t>RAMIRIQUÍ</t>
  </si>
  <si>
    <t>RÁQUIRA</t>
  </si>
  <si>
    <t>RECETOR</t>
  </si>
  <si>
    <t>REGIDOR</t>
  </si>
  <si>
    <t>REMEDIOS</t>
  </si>
  <si>
    <t>REMOLINO</t>
  </si>
  <si>
    <t>REPELÓN</t>
  </si>
  <si>
    <t>RESTREPO</t>
  </si>
  <si>
    <t>RETIRO</t>
  </si>
  <si>
    <t>RICAURTE</t>
  </si>
  <si>
    <t>RÍO DE ORO</t>
  </si>
  <si>
    <t>RÍO VIEJO</t>
  </si>
  <si>
    <t>RIOBLANCO</t>
  </si>
  <si>
    <t>RIOFRÍO</t>
  </si>
  <si>
    <t>RIOHACHA</t>
  </si>
  <si>
    <t>RIONEGRO</t>
  </si>
  <si>
    <t>RIOSUCIO</t>
  </si>
  <si>
    <t>RIVERA</t>
  </si>
  <si>
    <t>ROBERTO PAYÁN</t>
  </si>
  <si>
    <t>ROLDANILLO</t>
  </si>
  <si>
    <t>RONCESVALLES</t>
  </si>
  <si>
    <t>RONDÓN</t>
  </si>
  <si>
    <t>ROSAS</t>
  </si>
  <si>
    <t>ROVIRA</t>
  </si>
  <si>
    <t>SABANA DE TORRES</t>
  </si>
  <si>
    <t>SABANAGRANDE</t>
  </si>
  <si>
    <t>SABANALARGA</t>
  </si>
  <si>
    <t>SABANAS DE SAN ÁNGEL</t>
  </si>
  <si>
    <t>SABANETA</t>
  </si>
  <si>
    <t>SABOYÁ</t>
  </si>
  <si>
    <t>SÁCAMA</t>
  </si>
  <si>
    <t>SÁCHICA</t>
  </si>
  <si>
    <t>SALADOBLANCO</t>
  </si>
  <si>
    <t>SALAMINA</t>
  </si>
  <si>
    <t>SALAZAR</t>
  </si>
  <si>
    <t>SALDAÑA</t>
  </si>
  <si>
    <t>SALENTO</t>
  </si>
  <si>
    <t>SALGAR</t>
  </si>
  <si>
    <t>SAMACÁ</t>
  </si>
  <si>
    <t>SAMANÁ</t>
  </si>
  <si>
    <t>SAMANIEGO</t>
  </si>
  <si>
    <t>SAMPUÉS</t>
  </si>
  <si>
    <t>SAN AGUSTÍN</t>
  </si>
  <si>
    <t>SAN ALBERTO</t>
  </si>
  <si>
    <t>SAN ANDRÉS</t>
  </si>
  <si>
    <t>SAN ANDRÉS DE CUERQUÍA</t>
  </si>
  <si>
    <t>SAN ANDRÉS DE TUMACO</t>
  </si>
  <si>
    <t>SAN ANTONIO</t>
  </si>
  <si>
    <t>SAN ANTONIP DEL TEQUENDAMA</t>
  </si>
  <si>
    <t>SAN BENITO</t>
  </si>
  <si>
    <t>SAN BENITO ABAD</t>
  </si>
  <si>
    <t>SAN BERNARDO</t>
  </si>
  <si>
    <t>SAN CALIXTO</t>
  </si>
  <si>
    <t>SAN CARLOS</t>
  </si>
  <si>
    <t>SAN CARLOS DE GUAROA</t>
  </si>
  <si>
    <t>SAN CAYETANO</t>
  </si>
  <si>
    <t>SAN CRISTOBAL</t>
  </si>
  <si>
    <t>SAN DIEGO</t>
  </si>
  <si>
    <t>SAN EDUARDO</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</si>
  <si>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</si>
  <si>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</si>
  <si>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</si>
  <si>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</si>
  <si>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</si>
  <si>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</si>
  <si>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</si>
  <si>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</si>
  <si>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</si>
  <si>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</si>
  <si>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</si>
  <si>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</si>
  <si>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</si>
  <si>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</si>
  <si>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</si>
  <si>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</si>
  <si>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JUAN DE ARAMA</t>
  </si>
  <si>
    <t>SAN JUAN DE BETULIA</t>
  </si>
  <si>
    <t>SAN JUAN DE RIOSECO</t>
  </si>
  <si>
    <t>SAN JUAN DE URABÁ</t>
  </si>
  <si>
    <t>SAN JUAN DEL CESAR</t>
  </si>
  <si>
    <t>SAN JUAN NEPOMUCENO</t>
  </si>
  <si>
    <t>SAN JUANITO</t>
  </si>
  <si>
    <t>SAN LORENZO</t>
  </si>
  <si>
    <t>SAN LUIS</t>
  </si>
  <si>
    <t>SAN LUIS D CURRABAL</t>
  </si>
  <si>
    <t>SAN LUIS DE GACENO</t>
  </si>
  <si>
    <t>SAN LUIS DE PALENQUE</t>
  </si>
  <si>
    <t>SAN LUIS DE SINCÉ</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</si>
  <si>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</si>
  <si>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</si>
  <si>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</si>
  <si>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</si>
  <si>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</si>
  <si>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</si>
  <si>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</si>
  <si>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</si>
  <si>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</si>
  <si>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</si>
  <si>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</si>
  <si>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</si>
  <si>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</si>
  <si>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</si>
  <si>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</si>
  <si>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</si>
  <si>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</si>
  <si>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</si>
  <si>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</si>
  <si>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</si>
  <si>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</si>
  <si>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</si>
  <si>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</si>
  <si>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</si>
  <si>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</si>
  <si>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</si>
  <si>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</si>
  <si>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</si>
  <si>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FE DE ANTIOQUIA</t>
  </si>
  <si>
    <t>SANTA HELENA DEL OPÓN</t>
  </si>
  <si>
    <t>SANTA ISABEL</t>
  </si>
  <si>
    <t>SANTA LUCÍA</t>
  </si>
  <si>
    <t>SANTA MARÍA</t>
  </si>
  <si>
    <t>SANTA MARTA</t>
  </si>
  <si>
    <t>SANTA ROSA</t>
  </si>
  <si>
    <t>SANTA ROSA DE CABAL</t>
  </si>
  <si>
    <t>SANTA ROSA DE OSOS</t>
  </si>
  <si>
    <t>SANTA ROSA DE VITERBO</t>
  </si>
  <si>
    <t>SANTA ROSA DEL SUR</t>
  </si>
  <si>
    <t>SANTA ROSALÍA</t>
  </si>
  <si>
    <t>SANTA SOFÍA</t>
  </si>
  <si>
    <t>SANTACRUZ</t>
  </si>
  <si>
    <t>SANTANA</t>
  </si>
  <si>
    <t>SANTANDER DE QUILICHAO</t>
  </si>
  <si>
    <t>SANTIAGO</t>
  </si>
  <si>
    <t>SANTIAGO DE TOLÚ</t>
  </si>
  <si>
    <t>SANTO DOMINGO</t>
  </si>
  <si>
    <t>SANTO TOMÁS</t>
  </si>
  <si>
    <t>SANTUARIO</t>
  </si>
  <si>
    <t>SAPUYES</t>
  </si>
  <si>
    <t>SARAVENA</t>
  </si>
  <si>
    <t>SARDINATA</t>
  </si>
  <si>
    <t>SASAIMA</t>
  </si>
  <si>
    <t>SATIVANORTE</t>
  </si>
  <si>
    <t>SATIVASUR</t>
  </si>
  <si>
    <t>SEGOVIA</t>
  </si>
  <si>
    <t>SESQUILÉ</t>
  </si>
  <si>
    <t>SEVILLA</t>
  </si>
  <si>
    <t>SIACHOQUE</t>
  </si>
  <si>
    <t>SIBATÉ</t>
  </si>
  <si>
    <t>SIBUNDOY</t>
  </si>
  <si>
    <t>SILOS</t>
  </si>
  <si>
    <t>SILVANIA</t>
  </si>
  <si>
    <t>SILVIA</t>
  </si>
  <si>
    <t>SIMACOTA</t>
  </si>
  <si>
    <t>SIMIJACA</t>
  </si>
  <si>
    <t>SIMITÍ</t>
  </si>
  <si>
    <t>SINCELEJO</t>
  </si>
  <si>
    <t>SITIONUEVO</t>
  </si>
  <si>
    <t>SOACHA</t>
  </si>
  <si>
    <t>SOATÁ</t>
  </si>
  <si>
    <t>SOCHA</t>
  </si>
  <si>
    <t>SOCORRO</t>
  </si>
  <si>
    <t>SOCOTÁ</t>
  </si>
  <si>
    <t>SOGAMOSO</t>
  </si>
  <si>
    <t>SOLANO</t>
  </si>
  <si>
    <t>SOLEDAD</t>
  </si>
  <si>
    <t>SOLITA</t>
  </si>
  <si>
    <t>SOMONDOCO</t>
  </si>
  <si>
    <t>SONSÓN</t>
  </si>
  <si>
    <t>SOPETRÁN</t>
  </si>
  <si>
    <t>SOPLAVIENTO</t>
  </si>
  <si>
    <t>SOPÓ</t>
  </si>
  <si>
    <t>SORA</t>
  </si>
  <si>
    <t>SORACÁ</t>
  </si>
  <si>
    <t>SOTAQUIRÁ</t>
  </si>
  <si>
    <t>SOTARA</t>
  </si>
  <si>
    <t>SUAITA</t>
  </si>
  <si>
    <t>SUAN</t>
  </si>
  <si>
    <t>SUÁREZ</t>
  </si>
  <si>
    <t>SUAZA</t>
  </si>
  <si>
    <t>SUBACHOQUE</t>
  </si>
  <si>
    <t>SUESCA</t>
  </si>
  <si>
    <t>SUPATÁ</t>
  </si>
  <si>
    <t>SUPÍA</t>
  </si>
  <si>
    <t>SURATÁ</t>
  </si>
  <si>
    <t>SUSA</t>
  </si>
  <si>
    <t>SUSACÓN</t>
  </si>
  <si>
    <t>SUTAMARCHÁN</t>
  </si>
  <si>
    <t>SUTATAUSA</t>
  </si>
  <si>
    <t>SUTATENZA</t>
  </si>
  <si>
    <t>TABIO</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</si>
  <si>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</si>
  <si>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</si>
  <si>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</si>
  <si>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</si>
  <si>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</si>
  <si>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</si>
  <si>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</si>
  <si>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</si>
  <si>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</si>
  <si>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</si>
  <si>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</si>
  <si>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</si>
  <si>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</si>
  <si>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</si>
  <si>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</si>
  <si>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</si>
  <si>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</si>
  <si>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</si>
  <si>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</si>
  <si>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</si>
  <si>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</si>
  <si>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</si>
  <si>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</si>
  <si>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</si>
  <si>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</si>
  <si>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</si>
  <si>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</si>
  <si>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</si>
  <si>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</si>
  <si>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</si>
  <si>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</si>
  <si>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</si>
  <si>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</si>
  <si>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</si>
  <si>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</si>
  <si>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</si>
  <si>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</si>
  <si>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</si>
  <si>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</si>
  <si>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</si>
  <si>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</si>
  <si>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TOLÚ VIEJO</t>
  </si>
  <si>
    <t>TONA</t>
  </si>
  <si>
    <t>TÓPAGA</t>
  </si>
  <si>
    <t>TOPAIPÍ</t>
  </si>
  <si>
    <t>TORIBÍO</t>
  </si>
  <si>
    <t>TORO</t>
  </si>
  <si>
    <t>TOTA</t>
  </si>
  <si>
    <t>TOTORÓ</t>
  </si>
  <si>
    <t>TRINIDAD</t>
  </si>
  <si>
    <t>TRUJILLO</t>
  </si>
  <si>
    <t>TUBARÁ</t>
  </si>
  <si>
    <t>TUCHÍN</t>
  </si>
  <si>
    <t>TULUÁ</t>
  </si>
  <si>
    <t>TUNJA</t>
  </si>
  <si>
    <t>TUNUNGUÁ</t>
  </si>
  <si>
    <t>TÚQUERRES</t>
  </si>
  <si>
    <t>TURBACO</t>
  </si>
  <si>
    <t>TURBANÁ</t>
  </si>
  <si>
    <t>TURBO</t>
  </si>
  <si>
    <t>TURMEQUÉ</t>
  </si>
  <si>
    <t>TUTA</t>
  </si>
  <si>
    <t>TUTAZÁ</t>
  </si>
  <si>
    <t>UBALÁ</t>
  </si>
  <si>
    <t>UBAQUE</t>
  </si>
  <si>
    <t>ULLOA</t>
  </si>
  <si>
    <t>ÚMBITA</t>
  </si>
  <si>
    <t>UNE</t>
  </si>
  <si>
    <t>URAMITA</t>
  </si>
  <si>
    <t>URIBE</t>
  </si>
  <si>
    <t>URIBIA</t>
  </si>
  <si>
    <t>URRAO</t>
  </si>
  <si>
    <t>URUMITA</t>
  </si>
  <si>
    <t>USIACURÍ</t>
  </si>
  <si>
    <t>ÚTICA</t>
  </si>
  <si>
    <t>VALDIVIA</t>
  </si>
  <si>
    <t>VALENCIA</t>
  </si>
  <si>
    <t>VALLE DE SAN JOSÉ</t>
  </si>
  <si>
    <t>VALLE DE SAN JUAN</t>
  </si>
  <si>
    <t>VALLE DEL GUAMUEZ</t>
  </si>
  <si>
    <t>VALLEDUPAR</t>
  </si>
  <si>
    <t>VALPARAÍSO</t>
  </si>
  <si>
    <t>VEGACHÍ</t>
  </si>
  <si>
    <t>VÉLEZ</t>
  </si>
  <si>
    <t>VENADILLO</t>
  </si>
  <si>
    <t>VENECIA</t>
  </si>
  <si>
    <t>VENTAQUEMADA</t>
  </si>
  <si>
    <t>VERGARA</t>
  </si>
  <si>
    <t>VERSALLES</t>
  </si>
  <si>
    <t>VETAS</t>
  </si>
  <si>
    <t>VIANÍ</t>
  </si>
  <si>
    <t>VICTORIA</t>
  </si>
  <si>
    <t>VIGÍA DEL FUERTE</t>
  </si>
  <si>
    <t>VIJES</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</si>
  <si>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</si>
  <si>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</si>
  <si>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</si>
  <si>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</si>
  <si>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</si>
  <si>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</si>
  <si>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</si>
  <si>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</si>
  <si>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</si>
  <si>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</si>
  <si>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</si>
  <si>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</si>
  <si>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</si>
  <si>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</si>
  <si>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</si>
  <si>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</si>
  <si>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</si>
  <si>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VISTAHERMOSA</t>
  </si>
  <si>
    <t>VITERBO</t>
  </si>
  <si>
    <t>WL TABLÑON D GÓMEZ</t>
  </si>
  <si>
    <t>YACOPÍ</t>
  </si>
  <si>
    <t>YACUANQUER</t>
  </si>
  <si>
    <t>YAGUARÁ</t>
  </si>
  <si>
    <t>YALÍ</t>
  </si>
  <si>
    <t>YARUMAL</t>
  </si>
  <si>
    <t>YAVARATÉ</t>
  </si>
  <si>
    <t>YOLOMBÓ</t>
  </si>
  <si>
    <t>YONDÓ</t>
  </si>
  <si>
    <t>YOPAL</t>
  </si>
  <si>
    <t>YOTOCO</t>
  </si>
  <si>
    <t>YUMBO</t>
  </si>
  <si>
    <t>ZAMBRANO</t>
  </si>
  <si>
    <t>ZAPATOCA</t>
  </si>
  <si>
    <t>ZAPAYÁN</t>
  </si>
  <si>
    <t>ZARAGOZA</t>
  </si>
  <si>
    <t>ZARZAL</t>
  </si>
  <si>
    <t>ZETAQUIRA</t>
  </si>
  <si>
    <t>ZIPACÓN</t>
  </si>
  <si>
    <t>ZIPAQUIRÁ</t>
  </si>
  <si>
    <t>ZONA BANANERA</t>
  </si>
  <si>
    <t>VALORACIÓN DE RIESGO INHERENTE / RIESGO RESIDUAL</t>
  </si>
  <si>
    <t>RIESGO INHERENTE</t>
  </si>
  <si>
    <t>PROBABILIDAD DEL RIESGO</t>
  </si>
  <si>
    <t>IMPACTO</t>
  </si>
  <si>
    <t>1. Insignificante</t>
  </si>
  <si>
    <t>3. Moderado</t>
  </si>
  <si>
    <t>4. Probable</t>
  </si>
  <si>
    <t>5. Casi Seguro</t>
  </si>
  <si>
    <t>5. Catastrófico</t>
  </si>
  <si>
    <t>RIESGO RESIDUAL</t>
  </si>
  <si>
    <t>Estado</t>
  </si>
  <si>
    <t>Se debe realizar revisión anual</t>
  </si>
  <si>
    <t>Se debe generar Plan de Tratamiento</t>
  </si>
  <si>
    <t>SECRETARIA GENERAL ALCALDIA MAYOR DE BOGOTA-SGAMB</t>
  </si>
  <si>
    <t>CANTIDAD DE TITULARES O REGISTROS SIN REPETIR</t>
  </si>
  <si>
    <t>¿EXISTE ALGUNA NORMA QUE LE OBLIGUE A REALIZAR TRATAMIENTO DE ESTOS DATOS?</t>
  </si>
  <si>
    <t>TIPO DE NORMA</t>
  </si>
  <si>
    <t>NÚMERO DE LA NORMA</t>
  </si>
  <si>
    <t>AÑO DE EXPEDICIÓN</t>
  </si>
  <si>
    <t>ENCARGADO DEL TRATAMIENTO</t>
  </si>
  <si>
    <t>TIPO DE CANAL</t>
  </si>
  <si>
    <t>FORMA DE TRATAMIENTO</t>
  </si>
  <si>
    <t>TRATAMIENTO DE DATOS DE MENORES DE EDAD</t>
  </si>
  <si>
    <t>DATOS DE IDENTIFICACIÓN</t>
  </si>
  <si>
    <t>DATOS DE UBICACIÓN</t>
  </si>
  <si>
    <t>DATOS SENSIBLES</t>
  </si>
  <si>
    <t>DATOS DE CONTENIDO SOCIOECONÓMICO</t>
  </si>
  <si>
    <t>OTROS DATOS</t>
  </si>
  <si>
    <t>AUTORIZACIÓN DEL TITULAR</t>
  </si>
  <si>
    <t>TRANSFERENCIAS INTERNACIONALES</t>
  </si>
  <si>
    <t>TRANSMISIÓN INTERNACIONAL DE DATOS</t>
  </si>
  <si>
    <t>NOMBRE DEL ACTIVO DE INFORMACIÓN
Para el caso de Identificación de Bases de Datos para el Registro Nacional de Bases de Datos debe colocarse en esta columna el nombre con el cual se conoce la Base de Datos, de acuerdo al Manual de Usuario del Registro Nacional de Bases de Datos - RNBD</t>
  </si>
  <si>
    <t>FINALIDAD DEL ACTIVO DE INFORMACIÓN
Corresponde al propósito para el cual se recogen los datos personales. Se debe seleccionar una de las finalidades para el caso de las Bases de Datos identificadas</t>
  </si>
  <si>
    <t>DESCRIPCIÓN / FINALIDAD DEL ACTIVO DE INFORMACIÓN
Para el caso de las Bases de Datos identificadas se debe explicar en qué consiste, de acuerdo con la finalidad señalada en la política de tratamiento de datos del Responsable.</t>
  </si>
  <si>
    <t xml:space="preserve"> Corresponde a la cantidad de titulares o personas naturales cuyos datos personales almacene en la base de datos que está inscribiendo. No se trata de la cantidad de registros que se tengan de esos titulares o personas naturales. En consecuencia, si la base de datos tiene más de un registro relacionado con un mismo titular o persona natural, para efectos de este campo, ese titular o persona natural se contará una sola vez.
Seleccione el número de registros que tiene la base de datos actualmente.</t>
  </si>
  <si>
    <t>En caso de que la base de datos se construya como consecuencia de un mandato u orden dispuestos en una norma que así lo exija, se seleccionará “SI” a la pregunta “¿Existe alguna norma que le obligue a realizar tratamiento de estos datos?”, apareciendo los siguientes campos: Tipo de norma, Número y Año de expedición de la misma.</t>
  </si>
  <si>
    <t>En caso de ser una respuesta afirmativa, escoja el tipo de norma que lo obliga a recolectar datos.</t>
  </si>
  <si>
    <t>Escribir el número de la norma de acuerdo a lo escogido en el campo anterior</t>
  </si>
  <si>
    <t>Escribir el año de la norma de acuerdo a su fecha de expedición</t>
  </si>
  <si>
    <t>La base de datos tiene encargado del tratamiento del dato?
Recuerde que el encargado es una tercerización de tratamiento del dato</t>
  </si>
  <si>
    <t>Si la respuesta es "Si", diligenciar los siguientes 11 campos
Nombre o Razón Social</t>
  </si>
  <si>
    <t>Número de Documento</t>
  </si>
  <si>
    <t>Tiene domiciio fuera del país?</t>
  </si>
  <si>
    <t>Dirección</t>
  </si>
  <si>
    <t>Ciudad</t>
  </si>
  <si>
    <t>Teléfono fijo
(indicativo + número)</t>
  </si>
  <si>
    <t>Seleccione canal por el cual el dueño o titular de la información podrá contactarse con el encargado o responsable del tratamiento para la solicitud de alguna acción sobre sus datos (reclamaciones, eliminado, etc)</t>
  </si>
  <si>
    <t>Escribir el medio
En el caso de ser punto de atención personal, diligenciar las siguientes 4 casillas</t>
  </si>
  <si>
    <t>Base de datos automatizada, son aquellas que se almacenan y administran con la ayuda de herramientas electrónicas o informáticas</t>
  </si>
  <si>
    <t>Base de datos manuales o archivos, son aquellas cuya información se encuentra organizada y almacenada de manera física</t>
  </si>
  <si>
    <t>De contener información la Base de Datos, diligenciar de acuerdo con su afirmación: Si o No, si el activo de información es calificado como público por favor diligenciar el campo con la palabra “No aplica”.</t>
  </si>
  <si>
    <t>Datos generales de identificación de la persona, familiares, beneficiarios o terceros. Ejemplo: nombre, apellido, tipo de identificación número de identificaión, fecha y lugar de expedición, nombre, estado civil, sexo, etc.</t>
  </si>
  <si>
    <t>Datos específicos de identificación de la persona. Ejemplo: firma, nacionalidad, datos de familia, firma electrónica, otros documentos de identificación, lugar y fecha de nacimiento o muerte, edad, etc.</t>
  </si>
  <si>
    <t>Datos biométricos de la persona. Ejemplo: huella, ADN, iris, geometría facial o corporal, fotografías, videos, fórmula dactiloscópica, voz, etc.</t>
  </si>
  <si>
    <t>Datos de la descripción morfológica de la persona. Ejemplo: color de piel, color de iris, color y tipo de cabello, señales particulares, estatura, peso, complexión, etc</t>
  </si>
  <si>
    <t>Datos de ubicación relacionados con actividad comercial o profesional de las personas. Ejemplo: dirección, teléfono, correo electrónico, etc.</t>
  </si>
  <si>
    <t>Datos de ubicación personal relacionados con actividad privada de las personas. Ejemplo: domicilio, teléfono, correo electrónico, etc.</t>
  </si>
  <si>
    <t>Datos relacionados con la salud de la persona en cuenta a órdenes y relación de pruebas complementaras como laboratorio, imagen, endoscópicas, patológicas, estudios, etc. ESTA SUBCATEGORÍA NO INCLUYE RESULTADOS NI DIAGNÓSTICOS</t>
  </si>
  <si>
    <t>Datos relacionados con el estado de salud de la persona, que incluyen resultados de pruebas, laboratorios, estudios, diagnósticos médicos, generales o especializados, psicológicos o psiquiátricos, medicamentos y/o tratamientos médicos o terapéuticos de cualquier tipo, etc.</t>
  </si>
  <si>
    <t>Datos relacionados con la pertenencia a sindicatos, organizaciones sociales, de derechos humanos, religiosos, políticas</t>
  </si>
  <si>
    <t>Datos de preferncia, identidad y orientación sexual de la persona, orígen étnico-racial, etc.</t>
  </si>
  <si>
    <t>Población en condición vulnerable. Ejemplo: personas de la tercera edad o menores de 18 años en condición de pobreza, personas con limitaciones sicomotoras, auditivas y visuales en condiciones de pobreza, personas víctimasde la violencia, personas en situación de desplazamiento forzado por violencia, madres gestantes o lactantes o cabeza de familia en situación de vulnerabilidad, menores en condición de abandono o protección, etc.</t>
  </si>
  <si>
    <t>Datos sobre personas en situación de discapacidad</t>
  </si>
  <si>
    <t>Datos financieros, crediticios y/o derechos de carácter económico de las personas</t>
  </si>
  <si>
    <t>Datos socioeconómicos como estrato, propiedad de la vivienda, etc.</t>
  </si>
  <si>
    <t>Datos de información tributaria de la persona</t>
  </si>
  <si>
    <t>Datos patrimoniales de la persona. Ejemplo: bienes muebles e inmuebles, ingresos, egresos, inversiones, etc.</t>
  </si>
  <si>
    <t>Datos relacionados con la actividad económica de la persona</t>
  </si>
  <si>
    <t>Datos relacionados con la historia laboral de la persona, experiencia laboral, cargo, fechas de ingreso y retiro, anotaciones, llamados de atención, etc.</t>
  </si>
  <si>
    <t>Datos relacionados con el nivel educativo, capacitación y/o historial académico de la persona, etc.</t>
  </si>
  <si>
    <t>Datos generales relacionados con afiliación y aportes al Sistema Integral de Seguridad Social. Ejemplo: EPS, IPS, ARL, fechas de ingreso/retiro EPS, AFP, etc.</t>
  </si>
  <si>
    <t>Datos personales de acceso a sistemas de información. Ejemplo: usuarios IP, claves, perfiles, etc.</t>
  </si>
  <si>
    <t>Datos sobre gustos y/o intereses particulares. Ejemplo: deportivos, ocio, gastronómicos, turismo, moda etc.</t>
  </si>
  <si>
    <t>Datos de antecedentes judiciales y/o disciplinarios de las personas.</t>
  </si>
  <si>
    <t>Cuenta con autorización del titular?</t>
  </si>
  <si>
    <t>Si selecciona como respuesta ALGUNOS CASOS o NO, por favor indique el motivo</t>
  </si>
  <si>
    <t>Forma de obtención de los datos</t>
  </si>
  <si>
    <t>Nombre o razón social del destinatario</t>
  </si>
  <si>
    <t>Número de documento</t>
  </si>
  <si>
    <t>País</t>
  </si>
  <si>
    <t>Si esta transferencia se exceptúa de la prohibición general, seleccione la causal</t>
  </si>
  <si>
    <t>Realiza Transmisión Internacional de Datos?</t>
  </si>
  <si>
    <t>Encargado</t>
  </si>
  <si>
    <t>Teléfono fijo (indicativo-número si aplica)</t>
  </si>
  <si>
    <t>Tiene contrato de transmisión de datos?
(Artículo 25 Decreto 1377 de 2013)</t>
  </si>
  <si>
    <t>APLICATIVOS_PRUEBAS</t>
  </si>
  <si>
    <t>Esquema - Información del aplicativo Generador de LC, contiene datos personales de los ciudadanos</t>
  </si>
  <si>
    <t>Esa es utilizada para alimentar la informacio financiera de la entidad</t>
  </si>
  <si>
    <t>xxxxxxxxx</t>
  </si>
  <si>
    <t>No</t>
  </si>
  <si>
    <t>gloria.bonilla@cdav.gov.co</t>
  </si>
  <si>
    <t>www.cdav.gov.co</t>
  </si>
  <si>
    <t>calle 70 n 3b81</t>
  </si>
  <si>
    <t>Si</t>
  </si>
  <si>
    <t>Algunos Casos</t>
  </si>
  <si>
    <t>Certificaciones técnicas</t>
  </si>
  <si>
    <t>Certificados de revisión técnico mecánica y de emisiones contaminantes anulados</t>
  </si>
  <si>
    <t>Se tiene informacion sobre los certificados de revisión técnico mecánica y de emisiones contaminantes anulados</t>
  </si>
  <si>
    <t>Certificados de revisiones técnico mecánica y emisiones contaminantes</t>
  </si>
  <si>
    <t xml:space="preserve">Certificados duplicados de revisión técnico mecánica y de emisiones contaminantes </t>
  </si>
  <si>
    <t xml:space="preserve">Se tiene informacion sobre los certificados de revisión técnico mecánica y de emisiones contaminantes duplicados </t>
  </si>
  <si>
    <t>Conciliaciones de papelería operativa</t>
  </si>
  <si>
    <t xml:space="preserve">Se evidencia los porcesos de conciliacion de la papeleria operativa </t>
  </si>
  <si>
    <t xml:space="preserve">Equipos calibrados y verificados </t>
  </si>
  <si>
    <t>Estadísticas del proceso de revisión vehículos</t>
  </si>
  <si>
    <t xml:space="preserve">Informacion estadistica del porcesos de revision vehicular </t>
  </si>
  <si>
    <t>Informes entidades gubernamentales</t>
  </si>
  <si>
    <t>Estos informes son evidencias de las informaciones compartidas entre las entidades guernamentales y el CDAV.</t>
  </si>
  <si>
    <t>Supervisión a la inspección</t>
  </si>
  <si>
    <t xml:space="preserve">Se evidencia los porcesos de la supervision a la inspeccion </t>
  </si>
  <si>
    <t xml:space="preserve">Mantenimientos de limpieza equipos </t>
  </si>
  <si>
    <t>Control gasto de papelería de accidentes</t>
  </si>
  <si>
    <t>Control gasto de papelería operativa</t>
  </si>
  <si>
    <t>Control runt de ingreso y  despacho de vehículos</t>
  </si>
  <si>
    <t>Revisiones de vehículos ambulancias</t>
  </si>
  <si>
    <t xml:space="preserve">Evidencias de las revisiones realizadas a las ambulancias </t>
  </si>
  <si>
    <t>Revisiones de vehículos de enseñanza</t>
  </si>
  <si>
    <t xml:space="preserve">Evidencias de las revisiones realizadas a los vehiculos de enseñanza </t>
  </si>
  <si>
    <t>Revisiones preventivas de seguridad</t>
  </si>
  <si>
    <t>Revisiones técnicas de seguridad</t>
  </si>
  <si>
    <t xml:space="preserve">Evidencias de las revisiones tecnicas de seguridad </t>
  </si>
  <si>
    <t>Revisiones técnico mecánica y emisiones contaminantes</t>
  </si>
  <si>
    <t>Revisiones y diagnostico técnico  por accidente de transito</t>
  </si>
  <si>
    <t xml:space="preserve">Estos requerimientos reflejan la trazabilidad de las peticiones y respuestas realizadas entre el área de Revision de vehiculos y otras areas del CDAV </t>
  </si>
  <si>
    <t>HQ-RUNT -FIRMADIGITAL Y HUELLA</t>
  </si>
  <si>
    <t>CLAVES DE ACCESO - COLPATRIA-PAYNET</t>
  </si>
  <si>
    <t>SICOV - CLAVES Y HUELLAS</t>
  </si>
  <si>
    <t>INTEGRADOR DE PAGOS -DATOS PERSONALES</t>
  </si>
  <si>
    <t>APLICACIÓN DEAMBULANCIAS</t>
  </si>
  <si>
    <t>ACCIWEB</t>
  </si>
  <si>
    <t>GFILES</t>
  </si>
  <si>
    <t>GLPI</t>
  </si>
  <si>
    <t xml:space="preserve">Informes entidades externas </t>
  </si>
  <si>
    <t>Estos informes son evidencias de las informaciones compartidas entre el CDAV y otras entidades</t>
  </si>
  <si>
    <t>DIRECCION OPERATIVA</t>
  </si>
  <si>
    <t xml:space="preserve">Informes enviados </t>
  </si>
  <si>
    <t xml:space="preserve">Estos informes son evidencias de las informaciones compartidas desde el area operativa a otras entidades </t>
  </si>
  <si>
    <t xml:space="preserve">Estos requerimientos reflejan la trazabilidad de las peticiones y respuestas realizadas entre la Direccion Operativa y otras areas del CDAV </t>
  </si>
  <si>
    <t>Maria Mercedes García</t>
  </si>
  <si>
    <t xml:space="preserve">Judith Alexandra Badillo </t>
  </si>
  <si>
    <t xml:space="preserve">Hector Fabio Lopez </t>
  </si>
  <si>
    <t xml:space="preserve">Lucy Amparo Rendon </t>
  </si>
  <si>
    <t>Director Operativo</t>
  </si>
  <si>
    <t xml:space="preserve">Requerimientos entidades externas </t>
  </si>
  <si>
    <t>Estos requerimientos reflejan la trazabilidad de las peticiones y respuestas realizadas entre otras etidades  y el CDAV</t>
  </si>
  <si>
    <t>Actas de actualización de riesgos</t>
  </si>
  <si>
    <t>Las actas de actualización de riesgos se elabora anualmente en cada direccion con el fin de que se gestionen correctamente los riengos</t>
  </si>
  <si>
    <t>Actas de desintegración de vehículos</t>
  </si>
  <si>
    <t xml:space="preserve">Estas actas evidencia de las gestiones realizadas con la desintegracion de los vehiculos  </t>
  </si>
  <si>
    <t>Bitácoras de control</t>
  </si>
  <si>
    <t xml:space="preserve">Estas bitaocras ayudan a contrloar la operación y enivedencia la gestion operativa del area </t>
  </si>
  <si>
    <t>Bitácoras de procesos de despacho</t>
  </si>
  <si>
    <t xml:space="preserve">Estas bitaocras ayudan a contrloar el proceso  despacho  y enivedencia la gestion operativa del area </t>
  </si>
  <si>
    <t>Entregar información de las caracteristicas técnicas de los vehículos automotores a las partes interesadas</t>
  </si>
  <si>
    <t>Se tienen las copias de los certificados expedidos a los vehículos automotores de la Revisió Técnico Mecánica y de Emisiones Contaminantes.</t>
  </si>
  <si>
    <t>Se evidencian las actividades de calibración y verificación de los equipos e instrumentos de inspección</t>
  </si>
  <si>
    <t>Se evidencia las actividades de  mantenimientos de los equipos de inspección</t>
  </si>
  <si>
    <t>Se evidencia el control del consumo de la papeleria utilizada para los informes de revisión y diagnóstico técnico por accidentes de tránsito</t>
  </si>
  <si>
    <t>Se evidencia el contro del consumo de la papeleria operativa del proceso</t>
  </si>
  <si>
    <t xml:space="preserve">Se evidencian los números de los registros de la RTMYEC en la plataforma HQ-RUNT </t>
  </si>
  <si>
    <t xml:space="preserve">Evidencia la recepción de losvehículos que se les realiza  las Revisiones Preventivas de Seguridad </t>
  </si>
  <si>
    <t xml:space="preserve">Evidencias de los diagnósiticos de las Revisiones Técnicas de Seguridad </t>
  </si>
  <si>
    <t xml:space="preserve">Evidencias de los diagnósiticos  de las Revisiones Preventivas de Seguridad </t>
  </si>
  <si>
    <t>Se tiene informacion técnica, sobre los vehiculos y los datos del poseedor o teneedor del vehículo  a los que se les realizó la revision tecnico mecanica y de emisiones contaminantes</t>
  </si>
  <si>
    <t>Se tiene la informacion sobre la revision y diagnóstico técnico por accidentes de tránsito realziadas a los vehiculos.</t>
  </si>
  <si>
    <t>Se tiene informacion sobre la entrega a los usuarios de los informes  de la revisión y diagnóstico técnico por accidentes de tránsito.</t>
  </si>
  <si>
    <t>Usuarios y contraseñas asignadas por Colpatria Paynet, para realizar transacciones de compra de PINES para poder realizar la Revisión Técnico Mecánica y de Emisiones Contaminantes</t>
  </si>
  <si>
    <t>Usuarios, contraseñas y registro de huellas asignadas por el operador de SICOV Ci2, para registrar el Formato Uniforme de Resultados FUR en el cual se encuentran consignados los resultados de la Revisión Técnico Mecánica y de Emisiones Contaminantes</t>
  </si>
  <si>
    <t>Usuarios, contraseñas, registro de huellas y firma digital asignadas por el RUNT y por el proveedor de las firmas digitales, para registrar  los resultados de la Revisión Técnico Mecánica y de Emisiones Contaminantes</t>
  </si>
  <si>
    <t>RTM -INNOVA</t>
  </si>
  <si>
    <t>Software con el cual se ejecuta el proceso de Revisión Técnico Mecánica y de Emisiones Contaminantes</t>
  </si>
  <si>
    <t>Software con el cual se ejecuta el proceso de liquidación de los servicios del proceso de Revisión Vehículos y se gestiona el proceso de Habeas Data.</t>
  </si>
  <si>
    <t>Software con el cual se ejecuta el proceso de Revisiones de Ambulancia</t>
  </si>
  <si>
    <t>Software con el cual se ejecuta el proceso de Revision y Diagnótico por Accidente de Tránsito.</t>
  </si>
  <si>
    <t>Software con el cual se ejecuta el proceso de Gestión Documental del proceso Revisión Vehículos</t>
  </si>
  <si>
    <t>Software con el cual se ejecuta el proceso de requerimientos a la Dirección de Tic´s</t>
  </si>
  <si>
    <t xml:space="preserve">Actas del comité asesor de contratación </t>
  </si>
  <si>
    <t xml:space="preserve">Evidencias de las de reuniones  donde se tratan temas correspondientes al comité  y seguimiento de las tareas asignadas en este.  </t>
  </si>
  <si>
    <t xml:space="preserve">CONTRATACION </t>
  </si>
  <si>
    <t xml:space="preserve">Contratos de adhesión </t>
  </si>
  <si>
    <t xml:space="preserve">Se tienen expedientes que evidencian la gestiones contractuales del CDAV </t>
  </si>
  <si>
    <t xml:space="preserve">Contratos de prestación de servicios profesionales y de apoyo a la gestión </t>
  </si>
  <si>
    <t xml:space="preserve">Estatuto general de contratación </t>
  </si>
  <si>
    <t xml:space="preserve">Propuestas no ganadoras </t>
  </si>
  <si>
    <t>Se conserva información de las propuestas no ganadoras de los concursos realizados por el CDAV</t>
  </si>
  <si>
    <t xml:space="preserve">Régimen exceptuado </t>
  </si>
  <si>
    <t xml:space="preserve">Contratos o convenios interadministrativos o interinstitucionales </t>
  </si>
  <si>
    <t xml:space="preserve">Derechos de petición </t>
  </si>
  <si>
    <t>Son las solicitudes hechas por usuarios  a la dirección jurídica con su correspondiente respuesta.</t>
  </si>
  <si>
    <t xml:space="preserve">Estos requerimientos reflejan la trazabilidad de las peticiones y respuestas realizadas entre La Dirección Jurídica - contratación y otras áreas del CDAV </t>
  </si>
  <si>
    <t xml:space="preserve">Estos requerimientos reflejan la trazabilidad de las peticiones y respuestas realizadas entre el área de Formación, Habilitación y Evaluación de conductores y otras áreas del CDAV </t>
  </si>
  <si>
    <t xml:space="preserve">D. O. - FORMACION, HABILITACION Y EVALUACION DE CONDUCTORES </t>
  </si>
  <si>
    <t>Certificados de patrimonio de los socios</t>
  </si>
  <si>
    <t>Se conserva información acerca de los Certificados de patrimonio de los socios</t>
  </si>
  <si>
    <t>D.A.F - CONTABILIDAD</t>
  </si>
  <si>
    <t>Certificados de retención de ica</t>
  </si>
  <si>
    <t>Se conserva información acerca de los Certificados de retención de ica</t>
  </si>
  <si>
    <t xml:space="preserve">Certificados de retención en la fuente </t>
  </si>
  <si>
    <t xml:space="preserve">Se conserva información acerca de los Certificados de retención en la fuente </t>
  </si>
  <si>
    <t>Notas de contabilidad</t>
  </si>
  <si>
    <t xml:space="preserve">Las notas de contabilidad contienen información acerca de los movimientos y modificaciones contables en el CDAV </t>
  </si>
  <si>
    <t>Declaraciones de ica</t>
  </si>
  <si>
    <t>Se conserva información que evidencia las declaraciones de ica</t>
  </si>
  <si>
    <t>Declaraciones de impuesto a la riqueza</t>
  </si>
  <si>
    <t xml:space="preserve">Se conserva información acerca de las declaraciones de impuesto a la riqueza </t>
  </si>
  <si>
    <t>Declaraciones de iva</t>
  </si>
  <si>
    <t xml:space="preserve">Se conserva información que evidencia las declaraciones de iva </t>
  </si>
  <si>
    <t>Declaraciones de renta</t>
  </si>
  <si>
    <t xml:space="preserve">Se conserva información que evidencia las declaraciones de renta </t>
  </si>
  <si>
    <t>Declaraciones de retención en la fuente</t>
  </si>
  <si>
    <t xml:space="preserve">Se conserva información que evidencia las declaraciones de retención en la fuente </t>
  </si>
  <si>
    <t>Información exógena distrital</t>
  </si>
  <si>
    <t>Evidencias de las gestiones llevadas a cabo en temas de Información exógena distrital</t>
  </si>
  <si>
    <t>Información exógena nacional</t>
  </si>
  <si>
    <t xml:space="preserve">Evidencias de las gestiones llevadas a cabo en temas de Información exógena nacional </t>
  </si>
  <si>
    <t>Estos informes son evidencias de las informaciones enviadas desde el área de contabilidad a entidades gubernamentales</t>
  </si>
  <si>
    <t>Libros de inventarios y balances</t>
  </si>
  <si>
    <t xml:space="preserve">Información de los inventarios y balances del CDAV guardados en libros  </t>
  </si>
  <si>
    <t>Libros diarios</t>
  </si>
  <si>
    <t xml:space="preserve">Información de los movimientos contables diarios del CDAV guardados en libros  </t>
  </si>
  <si>
    <t>Libros mayor y balances</t>
  </si>
  <si>
    <t xml:space="preserve">Información de mayor y balances del CDAV guardados en libros  </t>
  </si>
  <si>
    <t>Renovaciones matriculas mercantiles</t>
  </si>
  <si>
    <t xml:space="preserve">Evidencias de las renovaciones de matriculas mercantiles. </t>
  </si>
  <si>
    <t xml:space="preserve">Estos requerimientos reflejan la trazabilidad de las peticiones y respuestas realizadas entre el área de Contabilidad y otras áreas del CDAV </t>
  </si>
  <si>
    <t>Certificados de impuesto a las ventas</t>
  </si>
  <si>
    <t xml:space="preserve">Evidencias de las gestiones realizadas con las certificaciones de impuestos a las ventas </t>
  </si>
  <si>
    <t xml:space="preserve">D.A.F - CONTABILIDAD </t>
  </si>
  <si>
    <t>Boletines mensuales de almacén</t>
  </si>
  <si>
    <t xml:space="preserve">Se evidencian las salidas y entradas del área del almacén </t>
  </si>
  <si>
    <t xml:space="preserve">D.A.F - SERVICIOS GENERALES </t>
  </si>
  <si>
    <t>Conciliaciones de propiedad planta y equipo</t>
  </si>
  <si>
    <t xml:space="preserve">Son las conciliaciones de los activos fijos, mueble e inmuebles propiedad de la entidad. </t>
  </si>
  <si>
    <t xml:space="preserve">Actas de comité de baja </t>
  </si>
  <si>
    <t>Actas de seguimiento de almacén</t>
  </si>
  <si>
    <t xml:space="preserve">Evidencias de las de reuniones  donde se tratan temas correspondientes al área  y seguimiento de las tareas asignadas en este.  </t>
  </si>
  <si>
    <t>Chequeos del vehículo</t>
  </si>
  <si>
    <t xml:space="preserve">Evidencias de las gestiones llevadas a cabo históricamente en la entidad y permitir el acceso a la información </t>
  </si>
  <si>
    <t xml:space="preserve">Hojas de vida vehículos </t>
  </si>
  <si>
    <t xml:space="preserve">Contiene información acerca de cada uno de los vehículos que son propios de la entidad. </t>
  </si>
  <si>
    <t xml:space="preserve">Informes de servicios generales </t>
  </si>
  <si>
    <t xml:space="preserve">Evidencias de las gestiones llevadas a cabo en el área de acuerdo a sus funciones </t>
  </si>
  <si>
    <t xml:space="preserve">Estos requerimientos reflejan la trazabilidad de las peticiones y respuestas realizadas entre el área de Servicios Generales y otras áreas del CDAV </t>
  </si>
  <si>
    <t xml:space="preserve">Requerimientos de usuarios </t>
  </si>
  <si>
    <t>Son las solicitudes hechas por usuarios  al área de Tesorería con su correspondiente respuesta.</t>
  </si>
  <si>
    <t>D.A.F - TESORERIA</t>
  </si>
  <si>
    <t>Estos requerimientos reflejan la trazabilidad de las peticiones y respuestas realizadas entre otras entidades  y el CDAV</t>
  </si>
  <si>
    <t xml:space="preserve">Actas de conciliación de recaudo </t>
  </si>
  <si>
    <t xml:space="preserve">Estas actas evidencia de las gestiones realizadas con las conciliaciones de recaudo </t>
  </si>
  <si>
    <t xml:space="preserve">Cuentas bancarias </t>
  </si>
  <si>
    <t xml:space="preserve">Información acerca de las cuentas bancarias propias del CDAV </t>
  </si>
  <si>
    <t>Conciliaciones bancarias</t>
  </si>
  <si>
    <t>Información sobre conciliaciones bancarias.</t>
  </si>
  <si>
    <t>Conciliaciones de cuentas por cobrar</t>
  </si>
  <si>
    <t xml:space="preserve">Información sobre conciliaciones de cuentas por cobrar </t>
  </si>
  <si>
    <t>Conciliaciones de cuentas por pagar</t>
  </si>
  <si>
    <t xml:space="preserve">Información sobre conciliaciones de cuentas por pagar </t>
  </si>
  <si>
    <t>Declaraciones de estampillas</t>
  </si>
  <si>
    <t xml:space="preserve">Evidencia de los tramites en temas de declaración de estampillas </t>
  </si>
  <si>
    <t xml:space="preserve">Comprobante de distribución ingreso de parqueaderos y grúas </t>
  </si>
  <si>
    <t xml:space="preserve">Información acerca de la distribución de  dinero que ingreso por parqueaderos y grúas </t>
  </si>
  <si>
    <t>Estados diarios de caja y bancos</t>
  </si>
  <si>
    <t xml:space="preserve">Los estados de diario evidencian los movimientos financieros de la entidad. </t>
  </si>
  <si>
    <t>Facturas de ventas crédito</t>
  </si>
  <si>
    <t xml:space="preserve">Evidencias de las gestiones llevadas a cabo con la facturación de las ventas crédito </t>
  </si>
  <si>
    <t>Informes de flujo de caja</t>
  </si>
  <si>
    <t xml:space="preserve">Información  sobre los flujos de caja en la entidad </t>
  </si>
  <si>
    <t>Informes de inversiones</t>
  </si>
  <si>
    <t xml:space="preserve">Información acerca la utilización de presupuesto destinado a inversiones </t>
  </si>
  <si>
    <t>Inversiones a corto plazo</t>
  </si>
  <si>
    <t>Información acerca la utilización de presupuesto destinado a inversiones a corto pazo</t>
  </si>
  <si>
    <t xml:space="preserve">Estos requerimientos reflejan la trazabilidad de las peticiones y respuestas realizadas entre el área de Tesorería y otras áreas del CDAV </t>
  </si>
  <si>
    <t>Derechos de petición</t>
  </si>
  <si>
    <t>Son las solicitudes hechas por usuarios  al área Apoyo a Organismos de Transito con su correspondiente respuesta.</t>
  </si>
  <si>
    <t xml:space="preserve">D.O. - APOYO A ORGANISMOS DE TRANSITO </t>
  </si>
  <si>
    <t>Requerimientos entidades gubernamentales</t>
  </si>
  <si>
    <t>Estos requerimientos reflejan la trazabilidad de las peticiones y respuestas realizadas entre entidades gubernamentales y el CDAV</t>
  </si>
  <si>
    <t>Actas del comité de patios y grúas</t>
  </si>
  <si>
    <t xml:space="preserve">Actas del comité de seguimiento al contrato interadmistrativo </t>
  </si>
  <si>
    <t>Inventarios fisico de vehiculos automotores</t>
  </si>
  <si>
    <t xml:space="preserve">Evidencias de los inventarios realizados a los vehiculos que ingresan o salen de los patios oficiales </t>
  </si>
  <si>
    <t>Salida de vehiculos por accidente de transito</t>
  </si>
  <si>
    <t xml:space="preserve">Informacion de los procesos ejecutados en la salida de vehiculos por accidente de transito </t>
  </si>
  <si>
    <t xml:space="preserve">Salida de vehiculos por incautacion </t>
  </si>
  <si>
    <t>Informacion de los procesos ejecutados en la salida de vehiculos por incautacion</t>
  </si>
  <si>
    <t xml:space="preserve">Estos requerimientos reflejan la trazabilidad de las peticiones y respuestas realizadas entre el área de Apoyo a Organismos de Transito y otras areas del CDAV </t>
  </si>
  <si>
    <t xml:space="preserve">Derechos de peticion </t>
  </si>
  <si>
    <t>Son las solicitudes hechas por usuarios al area Evaluacion, Habilitacion y Formacion de Conductores con su correspondiente respuesta.</t>
  </si>
  <si>
    <t>Requerimientos entidades de control y vigilancia</t>
  </si>
  <si>
    <t>Estos requerimientos reflejan la trazabilidad de las peticiones y respuestas realizadas entre entidades de control y vigiliancia y el CDAV</t>
  </si>
  <si>
    <t xml:space="preserve">Actas de anulacion de sustratos </t>
  </si>
  <si>
    <t xml:space="preserve">Proceso de inventario de sustratos a anular en conjunto con la Secretaría de Movilidad </t>
  </si>
  <si>
    <t>Capacitaciones y asesorias</t>
  </si>
  <si>
    <t>Evidencias de las capacitaciones llevadas a cabo por el area  y  las perosnas que asistieron a estas.</t>
  </si>
  <si>
    <t>Control anulacion de sustratos</t>
  </si>
  <si>
    <t xml:space="preserve">Informacion acerca de la cantidad de sustratos que son anulados </t>
  </si>
  <si>
    <t>Control de consumo de cintas</t>
  </si>
  <si>
    <t xml:space="preserve">Informacion acerca de la cantidad de sintas que se consumen </t>
  </si>
  <si>
    <t>Control de consumo de sustratos</t>
  </si>
  <si>
    <t xml:space="preserve">Informacion acerca de la cantidad de sustratos que se consumen </t>
  </si>
  <si>
    <t>Control de consumo de sustratos de otras sedes</t>
  </si>
  <si>
    <t xml:space="preserve">Informacion acerca de la cantidad de sustratos que se consumen en las sedes </t>
  </si>
  <si>
    <t>Inventario general de cintas</t>
  </si>
  <si>
    <t xml:space="preserve">Informacion acerca del inventario generar de cintas </t>
  </si>
  <si>
    <t>Inventario general de sustratos</t>
  </si>
  <si>
    <t xml:space="preserve">Informacion acerca del inventario generar de sustratos </t>
  </si>
  <si>
    <t>Evaluaciones de desempeño</t>
  </si>
  <si>
    <t xml:space="preserve">Resultados de evaluaciones de desempeño realizas por usuarios </t>
  </si>
  <si>
    <t>Evaluaciones practicas</t>
  </si>
  <si>
    <t xml:space="preserve">Resultados de evaluaciones practicas realizas por usuarios </t>
  </si>
  <si>
    <t>Evaluaciones teóricas</t>
  </si>
  <si>
    <t xml:space="preserve">Resultados de evaluaciones teoricas realizas por usuarios </t>
  </si>
  <si>
    <t>Hojas de vida aprendices</t>
  </si>
  <si>
    <t xml:space="preserve">Informacion acerca de los usuaios que adquieren servicios en el area. </t>
  </si>
  <si>
    <t>Informes produccion de licencias</t>
  </si>
  <si>
    <t xml:space="preserve">Evidencias de las gestiones llevadas a cabo en la porduccion de licencias de conduccion. </t>
  </si>
  <si>
    <t>Registro de asistencia a clases</t>
  </si>
  <si>
    <t xml:space="preserve">Son los listados de asistencia de los usiarios que asiten a los cursos </t>
  </si>
  <si>
    <t xml:space="preserve">Caida del sistema </t>
  </si>
  <si>
    <t xml:space="preserve">Reportes de problemas de sistema en el area de licencias </t>
  </si>
  <si>
    <t xml:space="preserve">Producto no conforme </t>
  </si>
  <si>
    <t>Reporte de falla o inconsistencia en un producto final</t>
  </si>
  <si>
    <t>Remision de resultados</t>
  </si>
  <si>
    <t xml:space="preserve">Evidencias de las remisiones de resultados de evaluaciones </t>
  </si>
  <si>
    <t>DIRECCIÓN ADMINISTRATIVA Y FINANCIERA</t>
  </si>
  <si>
    <t xml:space="preserve">Actas de seguimiento a tareas </t>
  </si>
  <si>
    <t>Estos informes son evidencias de las informaciones compartidas entre otras entidades y el CDAV.</t>
  </si>
  <si>
    <t>Ordenes de gasto</t>
  </si>
  <si>
    <t>Evidencias de la aprobacion para el gasto de algun  presupuesto</t>
  </si>
  <si>
    <t>Pólizas de seguros</t>
  </si>
  <si>
    <t xml:space="preserve">Informacion acerca del pago de polizas obligatorias y necesarias en la entidad </t>
  </si>
  <si>
    <t xml:space="preserve">Traslados internos </t>
  </si>
  <si>
    <t xml:space="preserve">evidencias de traslados de presupuestos de un rubro a otro o entre areas. </t>
  </si>
  <si>
    <t xml:space="preserve">Requerimientos por estampillas </t>
  </si>
  <si>
    <t>Informacion acerca de los requerimientos para el pago de estampillas.</t>
  </si>
  <si>
    <t xml:space="preserve">Estos requerimientos reflejan la trazabilidad de las peticiones y respuestas realizadas entre la Direccion Administrativa Y financiera  y otras areas del CDAV </t>
  </si>
  <si>
    <t>Requerimientos de usuarios</t>
  </si>
  <si>
    <t>Son las solicitudes hechas por usuarios  a la Direccion Comercial con su correspondiente respuesta.</t>
  </si>
  <si>
    <t xml:space="preserve">DIRECCION COMERCIAL </t>
  </si>
  <si>
    <t>Actas aliado estrategico mcc</t>
  </si>
  <si>
    <t xml:space="preserve">Evidencias de las Reuniones con el aliado estrategico MCC </t>
  </si>
  <si>
    <t xml:space="preserve">Actas de comité comercial </t>
  </si>
  <si>
    <t xml:space="preserve">Actas de comité de servicios </t>
  </si>
  <si>
    <t xml:space="preserve">Informes de presentaciones direccion comercial </t>
  </si>
  <si>
    <t xml:space="preserve">Evidencias de las gestiones llevadas a cabo en la direccion comercial </t>
  </si>
  <si>
    <t xml:space="preserve">Requerimientos enviados </t>
  </si>
  <si>
    <t>Estos requerimientos reflejan la trazabilidad de las peticiones hechas por el CDAV a otras entidades</t>
  </si>
  <si>
    <t xml:space="preserve">Estos requerimientos reflejan la trazabilidad de las peticiones y respuestas realizadas entre la Direccion Comercial  y otras areas del CDAV </t>
  </si>
  <si>
    <t xml:space="preserve">DIRECCION DE CONTROL INTERNO </t>
  </si>
  <si>
    <t xml:space="preserve">Actas del comité institucional de coordinacion de control interno </t>
  </si>
  <si>
    <t>Auditorias de control fiscal</t>
  </si>
  <si>
    <t xml:space="preserve">Se dejan evidencias de las visitas de auditores de entes de control, los resisltados y los planes de emejoramiento </t>
  </si>
  <si>
    <t>Auditorias internas</t>
  </si>
  <si>
    <t xml:space="preserve">Se evidencias las visitas del area de control interno a las otras dependecias del CDAV, donde se puede identificar planes de mejoramiento. </t>
  </si>
  <si>
    <t>Conceptos técnicos</t>
  </si>
  <si>
    <t xml:space="preserve">Se tiene informacion de conceptos tecnicos solicitados a entes de control </t>
  </si>
  <si>
    <t>Seguimientos a auditorias internas</t>
  </si>
  <si>
    <t>Evidencia los seguimientos a las auditorias de todas las areas de la entidad</t>
  </si>
  <si>
    <t>Seguimientos a plan anticorrupción</t>
  </si>
  <si>
    <t xml:space="preserve">Evidencia los seguimientos a las directrices de los planes anticorrupcion </t>
  </si>
  <si>
    <t>Seguimientos a planes de acción de riesgos</t>
  </si>
  <si>
    <t>Evidencia los seguimientos a los planes de acción de riesgos</t>
  </si>
  <si>
    <t xml:space="preserve">Seguimiento a planes institucionales </t>
  </si>
  <si>
    <t xml:space="preserve">Evidencia los seguimientos a los planes institucionales </t>
  </si>
  <si>
    <t>Seguimientos a planes de mejoramiento de entes de control y vigilancia</t>
  </si>
  <si>
    <t xml:space="preserve">Evidencia los seguimientos a los planes de mejoramiento de entes de control y vigilancia </t>
  </si>
  <si>
    <t xml:space="preserve">Seguimientos a planes de mejoramiento de entes externos </t>
  </si>
  <si>
    <t xml:space="preserve">Evidencia los seguimientos a los planes de acción de entes externos </t>
  </si>
  <si>
    <t>Seguimientos a rendición de información</t>
  </si>
  <si>
    <t xml:space="preserve">Evidencia los seguimientos a la rendicion de informacion </t>
  </si>
  <si>
    <t xml:space="preserve">Seguimientos revisión por la dirección </t>
  </si>
  <si>
    <t xml:space="preserve">Evidencia los seguimientos a la revision por la dicreccion </t>
  </si>
  <si>
    <t>Informes de cajas menores</t>
  </si>
  <si>
    <t>Informacion acerca de los movimientos de las cjas menores de la entidad</t>
  </si>
  <si>
    <t>Informes de evaluaciones y seguimientos</t>
  </si>
  <si>
    <t xml:space="preserve">Informacion acerca de las evaluaciones y seguimientos </t>
  </si>
  <si>
    <t>Informes de gestión</t>
  </si>
  <si>
    <t xml:space="preserve">Informacion acerca de las gestiones que e llevaron a cabo en el area </t>
  </si>
  <si>
    <t>Programas de auditoria</t>
  </si>
  <si>
    <t xml:space="preserve">Informacion y planeaciones de la ejecucion de las auditorias anuales </t>
  </si>
  <si>
    <t xml:space="preserve">Estos requerimientos reflejan la trazabilidad de las peticiones y respuestas realizadas entre la Direccion de Control Interno y otras areas del CDAV </t>
  </si>
  <si>
    <t>Requerimientos entidades de seguridad social y parafiscales</t>
  </si>
  <si>
    <t>Estos requerimientos reflejan la trazabilidad de las peticiones y respuestas realizadas entre entidades  de seguridad social y parafiscales y el CDAV</t>
  </si>
  <si>
    <t>DIRECCION DE DESARROLLO HUMANO</t>
  </si>
  <si>
    <t>Son las solicitudes hechas por usuarios  a la Direccion de Desarrollo Humano con su correspondiente respuesta.</t>
  </si>
  <si>
    <t xml:space="preserve">Actas de comité de bienestar social e incentivos </t>
  </si>
  <si>
    <t xml:space="preserve">Actas de comité de convivencia laboral </t>
  </si>
  <si>
    <t>Actas de comité paritario de seguridad y salud en el trabajo</t>
  </si>
  <si>
    <t xml:space="preserve">Actas de comité de emergencias </t>
  </si>
  <si>
    <t>Capacitaciones en seguridad y salud en el trabajo</t>
  </si>
  <si>
    <t xml:space="preserve">Evidencias de las capacitaciones llevadas a cabo por el SG-SST. Y las perosnas que asistieron a estas. </t>
  </si>
  <si>
    <t>Contratos de aprendizaje</t>
  </si>
  <si>
    <t>Son los expedientes de quienes han estado vinculados por medio de contrato de aprendizaje y han ejectutados las practicas  en el CDAV.</t>
  </si>
  <si>
    <t>Historias laborales</t>
  </si>
  <si>
    <t>Son los expedientes de quienes han estado vinculados laboralmente en el CDAV.</t>
  </si>
  <si>
    <t>Banco de hojas de vida</t>
  </si>
  <si>
    <t xml:space="preserve">Son  las hojas de vida que no aplicaron o no obtuvieron un  cargo y se guardan con el fin de tener opciones a la hora de requerir un cargo. </t>
  </si>
  <si>
    <t>Inspecciones de uso elementos de protección personal</t>
  </si>
  <si>
    <t xml:space="preserve">Evidencias de las gestiones llevadas a cabo por el personal del SG-SST. </t>
  </si>
  <si>
    <t>Inspecciones planeadas</t>
  </si>
  <si>
    <t xml:space="preserve">Manual especifico de funciones y competencias </t>
  </si>
  <si>
    <t xml:space="preserve">Son las funciones documentadas de todos y cada uno de los cargos que laboran en el CDAV. </t>
  </si>
  <si>
    <t>Liquidación de nominas</t>
  </si>
  <si>
    <t xml:space="preserve">Evidencias de las gestiones llevadas a cabo en las liquidacion de nomina </t>
  </si>
  <si>
    <t>Planillas de nómina mensuales y acumulados</t>
  </si>
  <si>
    <t xml:space="preserve">Evidencias de las gestiones llevadas a cabo en los pagos de los trabajadores de planta de CDAV </t>
  </si>
  <si>
    <t>Plan de capacitación</t>
  </si>
  <si>
    <t xml:space="preserve">Contiene informacion de la planeacion de eventos y sus respectivas fechas de ejecucion. </t>
  </si>
  <si>
    <t xml:space="preserve">Procesos disciplinarios </t>
  </si>
  <si>
    <t xml:space="preserve">Contiene informacion acerca de los procesos disciplinarios de algunos colaboradores. </t>
  </si>
  <si>
    <t xml:space="preserve">Programas de bienestar social e incentivos </t>
  </si>
  <si>
    <t xml:space="preserve">Evidencias de las gestiones llevadas a cabo o que se llevaran según el Programas de bienestar social e incentivos. </t>
  </si>
  <si>
    <t>Programas de inducción y reinducción</t>
  </si>
  <si>
    <t xml:space="preserve">Contiene informacion acerca del programa de induccion  y tiempos de ejecucion. </t>
  </si>
  <si>
    <t xml:space="preserve">Ausentismo no medico </t>
  </si>
  <si>
    <t xml:space="preserve">Evidencias de las Permisos solicitados por los trabajadores de planta por temas personales </t>
  </si>
  <si>
    <t>Reglamentos de trabajo</t>
  </si>
  <si>
    <t xml:space="preserve">Contiene informacion sobre las reglas internas del CDAV que denben cumplir los trabajadores. </t>
  </si>
  <si>
    <t>Aportes a seguridad social</t>
  </si>
  <si>
    <t xml:space="preserve">Evidencias de los pagos a la seguridad social de los colaboradores de planta del CDAV </t>
  </si>
  <si>
    <t>Incapacidades</t>
  </si>
  <si>
    <t xml:space="preserve">Evidencias de los soportes de inasistencia a laborar por incapacidades. </t>
  </si>
  <si>
    <t>Traslados a fondos de cesantías</t>
  </si>
  <si>
    <t xml:space="preserve">Evidencias de afiliaciones o traslados a fondos de cesantias de los trabajdores del CDAV </t>
  </si>
  <si>
    <t>Accidentes e incidentes de trabajo</t>
  </si>
  <si>
    <t>Evidencias de las gestiones llevadas a cabo según SG-SST  y los incidentes y accidentes de trabajo sucedidos en el CDAV.</t>
  </si>
  <si>
    <t>Ausentismo medico</t>
  </si>
  <si>
    <t xml:space="preserve">Evidencias de las Permisos solicitados por los trabajadores de planta por temas medicos. </t>
  </si>
  <si>
    <t xml:space="preserve">Condiciones de salud y perfil sociodemografico </t>
  </si>
  <si>
    <t xml:space="preserve">Es informacion que evidencia las gestiones en temas de Condiciones de salud y perfil sociodemografico </t>
  </si>
  <si>
    <t>Entrega elementos protección personal</t>
  </si>
  <si>
    <t xml:space="preserve">Documentos que evidencias la entrega de dotacion de elementos de portecion personal a los trabjadores del CDAV </t>
  </si>
  <si>
    <t>Estándares de seguridad</t>
  </si>
  <si>
    <t xml:space="preserve">Es informacion que evidencia las gestiones en estandares de seguridad </t>
  </si>
  <si>
    <t xml:space="preserve">Matrices de peligros y riegos </t>
  </si>
  <si>
    <t xml:space="preserve">Es informacion que evidencia la administracion de peligros y riengos en las instalaciones del CDAV </t>
  </si>
  <si>
    <t>Mediciones ambientes de trabajo</t>
  </si>
  <si>
    <t>Es informacion que evidencia las gestiones en Mediciones ambientes de trabajo</t>
  </si>
  <si>
    <t>Planes anuales de sst</t>
  </si>
  <si>
    <t>Evidencias de las gestiones llevadas o que se llevaran a cabo por el SG-SST</t>
  </si>
  <si>
    <t xml:space="preserve">Estos requerimientos reflejan la trazabilidad de las peticiones y respuestas realizadas entre la Direccion de Desarrollo humano y otras areas del CDAV </t>
  </si>
  <si>
    <t>DIRECCION DE TECNOLOGIA Y SISTEMAS  DE INFORMACION</t>
  </si>
  <si>
    <t>Actas de eliminación documental</t>
  </si>
  <si>
    <t>En las actas de eliminacion documental fisicas   se dejan evidencias de la eliminacion de informacion de cada area.</t>
  </si>
  <si>
    <t>En las actas de eliminacion documental digitales  se dejan evidencias de la eliminacion de informacion de cada area.</t>
  </si>
  <si>
    <t>Actas del comité de archivo</t>
  </si>
  <si>
    <t xml:space="preserve">Informacion compartida o enviada a otra entidad desde la direccion de Tecnologia </t>
  </si>
  <si>
    <t xml:space="preserve">Informes recibidos </t>
  </si>
  <si>
    <t xml:space="preserve">Informacion dirigida a la Direccion de Tecnologia desde otra area o otra entidad </t>
  </si>
  <si>
    <t xml:space="preserve">Programa de gestion documental </t>
  </si>
  <si>
    <t>El PGD contiene informacion acerca de los porcesos documentales</t>
  </si>
  <si>
    <t xml:space="preserve">Tablas de retencion documental </t>
  </si>
  <si>
    <t xml:space="preserve">La TRD contiene informacion acerca de los documetos que porducen en la entidad y los tiempos que se deben conservar estos </t>
  </si>
  <si>
    <t xml:space="preserve">Inventarios de archivos </t>
  </si>
  <si>
    <t xml:space="preserve">El inventario Muetra informacion acerca de la ubicación fisica de los archivos </t>
  </si>
  <si>
    <t xml:space="preserve">Control de comunicaciones enviadas </t>
  </si>
  <si>
    <t xml:space="preserve">Evidencias de las comunicaciones oficiales enviadas a otra entidad o persona </t>
  </si>
  <si>
    <t xml:space="preserve">Control de comunicaciones internas </t>
  </si>
  <si>
    <t xml:space="preserve">Evidencias de las comunicaciones oficiales recibidas que no pasan por proceso de radicacion </t>
  </si>
  <si>
    <t xml:space="preserve">Control de comunicaciones recibidas </t>
  </si>
  <si>
    <t xml:space="preserve">Evidencias de las comunicaciones oficiales recibidas a las cuales se les asigna un numero de radicado  </t>
  </si>
  <si>
    <t>Control ingreso de personal</t>
  </si>
  <si>
    <t xml:space="preserve">Informacion acerca de el ingreso de personal de porveedores a las instalaciones del CDAV </t>
  </si>
  <si>
    <t xml:space="preserve">Control prestamo de documentos </t>
  </si>
  <si>
    <t xml:space="preserve">Evidencias de prestamo y devolucion de informacion solicitada al archivo central </t>
  </si>
  <si>
    <t>Control salida de equipos</t>
  </si>
  <si>
    <t xml:space="preserve">Informacion acerca de la  salida de equipos  por parte de porveedores o que va dirigido a una sede </t>
  </si>
  <si>
    <t xml:space="preserve">Control de guias de correo </t>
  </si>
  <si>
    <t xml:space="preserve">Evidencias de las comunicaciones enviadas por mensajeria oficial </t>
  </si>
  <si>
    <t xml:space="preserve">Registro de actividades </t>
  </si>
  <si>
    <t xml:space="preserve">Registros de ejecucion de actividades como capacitaciones y mas, donde se evidencian los colaboradores participantes </t>
  </si>
  <si>
    <t xml:space="preserve">Transferencias documentales </t>
  </si>
  <si>
    <t xml:space="preserve">Evidencias de los inventarios de los archivos tranferidos desde el archivo de gestion al central </t>
  </si>
  <si>
    <t xml:space="preserve">Devolucion de documentos </t>
  </si>
  <si>
    <t xml:space="preserve">Evidencias de las comunicaciones enviadas por mensajeria oficial que por alguna razon no se pudo entregar </t>
  </si>
  <si>
    <t>Requerimientos archivo historico</t>
  </si>
  <si>
    <t xml:space="preserve">Evidencias de las solicitudes realizadas al proveedor que administra el deposito alterno del archivo central </t>
  </si>
  <si>
    <t>Respaldos de seguridad de información</t>
  </si>
  <si>
    <t>Desarrollo de software</t>
  </si>
  <si>
    <t xml:space="preserve">Estos requerimientos reflejan la trazabilidad de las peticiones y respuestas realizadas entre la Direccion de Tecnologia y otras areas del CDAV </t>
  </si>
  <si>
    <t>Acciones de tutela</t>
  </si>
  <si>
    <t xml:space="preserve">Son las tutela recibidas en la entidad y se evidencia  a la trazabilidad y gestion de cada una de ellas </t>
  </si>
  <si>
    <t>DIRECCIÓN JURÍDICA</t>
  </si>
  <si>
    <t>Actas del comité de conciliación y defensa judicial</t>
  </si>
  <si>
    <t xml:space="preserve">Son evidencias de las de reuniones  donde se tratan temas correspondientes al comité  y seguimiento de las tareas asignadas en este.  </t>
  </si>
  <si>
    <t xml:space="preserve">Conciliaciones </t>
  </si>
  <si>
    <t xml:space="preserve">Son evidencias de las decisiones o soluciones definidias por medio de una conciliacion </t>
  </si>
  <si>
    <t xml:space="preserve">Informes direccion juridica </t>
  </si>
  <si>
    <t>Es la informacion de las gestiones realizadas por el área.</t>
  </si>
  <si>
    <t>Procesos ejecutivos</t>
  </si>
  <si>
    <t>Informacion acerca de los porcesos ejecutivos con los que el CDAV tiene algun vinculo.</t>
  </si>
  <si>
    <t>Procesos jurídicos</t>
  </si>
  <si>
    <t>Informacion acerca de los porcesos juridicos con los que el CDAV tiene algun vinculo.</t>
  </si>
  <si>
    <t>Transacciones</t>
  </si>
  <si>
    <t>Informacion acerca de los porcesos de transaciones del CDAV</t>
  </si>
  <si>
    <t>Son las solicitudes hechas por usuarios  a la direccion juridica con su correspondiente respuesta.</t>
  </si>
  <si>
    <t xml:space="preserve">Estos requerimientos reflejan la trazabilidad de las peticiones y respuestas realizadas entre La Direccion Juridica y otras areas del CDAV </t>
  </si>
  <si>
    <t xml:space="preserve">DIRECCIÓN JURÍDICA </t>
  </si>
  <si>
    <t xml:space="preserve">Actas de revision por la direccion </t>
  </si>
  <si>
    <t xml:space="preserve">Evidencias de las reuniones donde se deja documentado las revisiones por las direccion </t>
  </si>
  <si>
    <t xml:space="preserve">Informes de gestion </t>
  </si>
  <si>
    <t xml:space="preserve">Informes entidades gubernamentales </t>
  </si>
  <si>
    <t>Planes anticorrupción</t>
  </si>
  <si>
    <t>Evidencias de las gestiones llevadas a cabo historicamente en la entidad en  cuanto a planes anticorrupcion.</t>
  </si>
  <si>
    <t>Evidencias de las gestiones llevadas a cabo historicamente en la entidad en  cuanto a planes de accion.</t>
  </si>
  <si>
    <t>Planes estrategicos</t>
  </si>
  <si>
    <t xml:space="preserve">Evidencias de las gestiones llevadas a cabo historicamente en la entidad en  cuanto a planes de estrategicos </t>
  </si>
  <si>
    <t xml:space="preserve">Asistencia a actividades </t>
  </si>
  <si>
    <t xml:space="preserve">Evidencias de las actividades realizadadas y quienes asistieron </t>
  </si>
  <si>
    <t xml:space="preserve">Disposicion final ambiental </t>
  </si>
  <si>
    <t xml:space="preserve">Informacion documentada </t>
  </si>
  <si>
    <t xml:space="preserve">Son procesos internos dentro de la entidad que son documentados. </t>
  </si>
  <si>
    <t>Matrices de riesgos</t>
  </si>
  <si>
    <t>Son las matrices que representan los tiempos y las gestiones realizadas por las áreas frente a los riesgos identficados anualmente</t>
  </si>
  <si>
    <t xml:space="preserve">Estos requerimientos reflejan la trazabilidad de las peticiones y respuestas realizadas entre planeacion y otras areas del CDAV </t>
  </si>
  <si>
    <t xml:space="preserve">PLANEACION </t>
  </si>
  <si>
    <t>Actas de comité de gerencia</t>
  </si>
  <si>
    <t xml:space="preserve">Actas de comité ejecutivo </t>
  </si>
  <si>
    <t>Actas de comité operativo</t>
  </si>
  <si>
    <t>Actas de junta de socios</t>
  </si>
  <si>
    <t xml:space="preserve">Evidencias de las de reuniones, donde se tratan temas correspondientes a la junta y se dejan documentadas las decisiones tomadas en este.  </t>
  </si>
  <si>
    <t>Actas de junta directiva</t>
  </si>
  <si>
    <t>Actas de revisión por la dirección</t>
  </si>
  <si>
    <t xml:space="preserve">Acuerdos de junta directiva </t>
  </si>
  <si>
    <t xml:space="preserve">Evidencias documentadas de las decisiones tomadas en la junta direcitiva </t>
  </si>
  <si>
    <t>Acuerdos de junta socios</t>
  </si>
  <si>
    <t xml:space="preserve">Evidencias documentadas de las decisiones tomadas en la junta  de socios </t>
  </si>
  <si>
    <t>Resoluciones</t>
  </si>
  <si>
    <t xml:space="preserve">En la resolucion se encuetran las evidencias de algunas decisiones tomadas internamente a nivel gerencialmente </t>
  </si>
  <si>
    <t>Convocatorias a juntas de socios</t>
  </si>
  <si>
    <t xml:space="preserve">Estas convocatrias son evidencias de las invitaciones a quienes hacn parte de la junta </t>
  </si>
  <si>
    <t>Convocatorias a juntas directivas</t>
  </si>
  <si>
    <t>Informes de gestión y de rendición de cuentas</t>
  </si>
  <si>
    <t xml:space="preserve">Es una presentacion de las gestiones y movimientos realizados por la entidad </t>
  </si>
  <si>
    <t>Estos informes son evidencias de las informaciones compartidas entre entidades dirigidos a la gerencia</t>
  </si>
  <si>
    <t xml:space="preserve">Estos requerimientos reflejan la trazabilidad de las peticiones y respuestas realizadas entre la gerencia y otras areas del CDAV </t>
  </si>
  <si>
    <t xml:space="preserve">Informes de resultados de satisfaccion del servicio </t>
  </si>
  <si>
    <t xml:space="preserve">Evidencias de las gestiones llevadas a cabo historicamente en la entidad y permitir el acceso a la informacion </t>
  </si>
  <si>
    <t>Campañas de mercadeo</t>
  </si>
  <si>
    <t xml:space="preserve">Se evidencian las estrategias utilizadas por el area comercias para  campañas de mercadeo </t>
  </si>
  <si>
    <t xml:space="preserve">Pqrs </t>
  </si>
  <si>
    <t>Son las Peticiones, quejas, reclamos hechas por usuarios al CDAV  con su correspondientes respuestas.</t>
  </si>
  <si>
    <t xml:space="preserve">Estos requerimientos reflejan la trazabilidad de las peticiones y respuestas realizadas entre el área de Mercadeo y otras areas del CDAV </t>
  </si>
  <si>
    <t>GERENCIA</t>
  </si>
  <si>
    <t>MERCADEO</t>
  </si>
  <si>
    <t>VENTAS</t>
  </si>
  <si>
    <t xml:space="preserve">VENTAS </t>
  </si>
  <si>
    <t>El conocimiento o divulgación no autorizada de la información que gestiona el activo, impacta negativamente no sólo al proceso que la gestiona, también otros procesos del CDAV.
La información es calificada como Información Pública Clasificada o Reservada y de ser accedida por personas no autorizadas podría afectar en mayor grado el resultado del proceso o poner en riesgo la entidad / Sería relevante y el evento de riesgo de seguridad implicaría a otros procesos, dependencias o activos de información.</t>
  </si>
  <si>
    <t>La pérdida de exactitud y completitud del activo, impacta negativamente no sólo al proceso que la gestiona, también otros procesos del CDAV.
La información es de dimensión Alta y es aquella en la cual se basan decisiones importantes del proceso. La ocurrencia de evento de riesgos de seguridad o errores sobre la misma ocasionará pérdidas importantes o severas, por lo cual, la información necesita un nivel razonable de protección.</t>
  </si>
  <si>
    <t>La pérdida de disponibilidad del activo, impacta negativamente no sólo al proceso que la gestiona, también otros procesos del CDAV.
El tiempo máximo para recuperar la información y volver a iniciar el procesamiento es menor a un día / Disponible al menos el 70% del Tiempo.</t>
  </si>
  <si>
    <t>4 Es la información que es utilizada por los funcionarios del CDAV para realizar sus labores en los procesos y que no puede ser conocida por terceros sin autorización del propietario del activo.</t>
  </si>
  <si>
    <t>3 Es la información que es utilizada por los funcionarios del CDAV para realizar sus labores en los procesos y que puede ser conocida por algunos terceros con previa autorización del propietario del activo.</t>
  </si>
  <si>
    <t>2  Es la información que ha sido calificada como de conocimiento público. Esta información puede ser entregada o publicada con ciertas restricciones a los funcionarios o a cualquier persona sin que implique daños a terceros ni a las actividades y procesos del CDAV.</t>
  </si>
  <si>
    <t>1 Es la información que ha sido calificada como de conocimiento público. Esta información puede ser entregada o publicada sin restricciones a los funcionarios o a cualquier persona sin que implique daños a terceros ni a las actividades y procesos del CDAV.</t>
  </si>
  <si>
    <t>0 El conocimiento o divulgación no autorizada de la información que gestiona este activo no tiene ningún impacto negativo en los procesos del CDAV.</t>
  </si>
  <si>
    <t>4 La pérdida de exactitud y estado completo del activo impacta negativamente al proceso que gestiona la información y/o a otros procesos del CDAV.</t>
  </si>
  <si>
    <t>3 La pérdida de cierta exactitud y estado completo del activo impacta negativamente al proceso que gestiona la información y/o a otros procesos del CDAV.</t>
  </si>
  <si>
    <t xml:space="preserve">2  La pérdida de exactitud y estado completo activo en su totalidad no tiene ningún impacto negativo en los procesos del CDAV.
</t>
  </si>
  <si>
    <t>1 La pérdida de exactitud y estado completo activo no tiene ningún impacto negativo en los procesos del CDAV.</t>
  </si>
  <si>
    <t>0 La pérdida de exactitudno tiene ningún impacto negativo en los procesos del CDAV.</t>
  </si>
  <si>
    <t>Rodolfo Perez</t>
  </si>
  <si>
    <t>Tecnicos operativo grado 3 y grado 6 judith badillo</t>
  </si>
  <si>
    <t>profesional grado 2, tecnicos grado 3 y 6, lider del proceso</t>
  </si>
  <si>
    <t>Tecnicos operativo grado 3 y grado 6 (judith badillo) y lider del proceso</t>
  </si>
  <si>
    <t>Actas de comité comercial  fisicas y digitales</t>
  </si>
  <si>
    <t>Requerimientos entidades externas  solo digital</t>
  </si>
  <si>
    <t>Las actas de actualización de riesgos se elabora dos veces en el año en el proceso con el fin de que se gestionen correctamente los riesgos.</t>
  </si>
  <si>
    <t>Documento Electronico</t>
  </si>
  <si>
    <t>Las actas de actualización de riesgos se elabora dos veces en el año en cada direccion con el fin de que se gestionen correctamente los riesgos.</t>
  </si>
  <si>
    <t>Estos informes son evidencias de las informaciones compartidas entre  los entidades guernamentales y el CDAV.</t>
  </si>
  <si>
    <t>Planes de accion Institucional</t>
  </si>
  <si>
    <t>Certificados de disposición final de algunos desechos.</t>
  </si>
  <si>
    <t>D.A.F - SERVICIOS GENERALES</t>
  </si>
  <si>
    <t>D.O. REVISION VEHICULOS</t>
  </si>
  <si>
    <t>Esquema - Información del aplicativo Generador de LC</t>
  </si>
  <si>
    <t>CDAV_SERVICIOS</t>
  </si>
  <si>
    <t>Esquema - Inactivo - Información relacionada con pruebas de aplicaciones</t>
  </si>
  <si>
    <t>CONSULTA_GENERAL</t>
  </si>
  <si>
    <t>Esquema - Inactivo - Utilizado como usuario de consulta</t>
  </si>
  <si>
    <t>CONSULTA_PST</t>
  </si>
  <si>
    <t>FOTOS</t>
  </si>
  <si>
    <t>Esquema - Inactivo - Información de aplicación RTM, es un esquema usado frecuentemente en el área de RTM por lo que se considera un esquema principal</t>
  </si>
  <si>
    <t>GENERAL</t>
  </si>
  <si>
    <t xml:space="preserve">Esquema - Activo - Información de aplicación RTM, es un esquema usado frecuentemente en el área de RTM por lo que se considera un esquema principal y muy importante al igual que FOTOS. Este esquema tiene </t>
  </si>
  <si>
    <t>HELPDESK</t>
  </si>
  <si>
    <t>Esquema - Inactivo - Información de aplicaciones HelpDesk (anterior) y correspondencia (mesa de ayuda anterior y ventanilla única). Este esquema tiene el registro de datos personales de los clientes.</t>
  </si>
  <si>
    <t>PAGOS_CDAV</t>
  </si>
  <si>
    <t xml:space="preserve">Esquema - Activo - Contiene informacion relacionada con el módulo de liquidación de la aplicación Pagos (Integrador de pagos), esquema considerado de alta importancia. Este esquema tiene el registro de datos </t>
  </si>
  <si>
    <t>RTM_MERCADEO</t>
  </si>
  <si>
    <t>SCOTT</t>
  </si>
  <si>
    <t>Esquema - Contiene informacion de carnetizacion de montacargas</t>
  </si>
  <si>
    <t>TMP_GENERAL</t>
  </si>
  <si>
    <t>Esquema - Activo - Principal con informacion del módulo de licencias de aplicación pagos. Contiene información de las licencias de tránsito. Este esquema tiene el registro de datos personales de los clientes.</t>
  </si>
  <si>
    <t>USR_AMBULANCIAS_RTM</t>
  </si>
  <si>
    <t>Esquema - Activo - Información relacionada con la revisión de ambulancias. Este esquema tiene el registro de datos personales de los clientes.</t>
  </si>
  <si>
    <t>USR_AWA</t>
  </si>
  <si>
    <t>Esquema - Activo - Información de la aplicación AWA, que es el actual ERP de la entidad. Este esquema tiene el registro de datos personales de los clientes y usuarios del sistema</t>
  </si>
  <si>
    <t>USR_CI2_SICOV</t>
  </si>
  <si>
    <t>Esquema - Activo - Contiene vistas relacionadas con la revisión tecnicomecánica RTM</t>
  </si>
  <si>
    <t>USR_COMERCIAL</t>
  </si>
  <si>
    <t xml:space="preserve">Esquema - Inactivo - Información relacionada con el aplicativo QLIK, </t>
  </si>
  <si>
    <t>USR_CONSULTAS_PST</t>
  </si>
  <si>
    <t>USR_CONSULTAS_RTM</t>
  </si>
  <si>
    <t>USR_ETL</t>
  </si>
  <si>
    <t>Esquema - Activo - Permite hacer extraciones y transformaciones de base de datos</t>
  </si>
  <si>
    <t>USR_PROENER_GASES</t>
  </si>
  <si>
    <t>Esquema - Inactivo - Información de pruebas de aplicaciónes de Innova</t>
  </si>
  <si>
    <t>USR_SIESA</t>
  </si>
  <si>
    <t>Esquema - Inactivo - Intregracion recaudo pagos vs siesa</t>
  </si>
  <si>
    <t>USR_TUBERIAS_PST_CDAV</t>
  </si>
  <si>
    <t>Esquema - Inactivo que permitia hacer extraciones y transformaciones de base de datos</t>
  </si>
  <si>
    <t>USR_VENTAS_CRUZADA</t>
  </si>
  <si>
    <t>Esquema - Activo - pruebas de venta cruzada</t>
  </si>
  <si>
    <t>evaluacionconductores</t>
  </si>
  <si>
    <t>Instancia Nube Nexura MySql Pruebas OnLine. Este esquema tiene el registro de datos personales de los clientes.</t>
  </si>
  <si>
    <t>BD_MCC_CDAV_PyG</t>
  </si>
  <si>
    <t>Instancia Nube MCC postgres. Esta base de datos  tiene el registro de datos personales de los infractores,usuarios de ticket, Informacion de Patios y Gruas</t>
  </si>
  <si>
    <t>BD_MCC_CDAV_Grabacines_Archivos</t>
  </si>
  <si>
    <t>Contiene informacion de grabaciones de llamadas y archivos digitales</t>
  </si>
  <si>
    <t>cdav_cdavparq</t>
  </si>
  <si>
    <t>Instancia Nube Nexura MySql Acciweb y Patios Historicos. Esta base de datos tiene datos personales de infractores x accidentes</t>
  </si>
  <si>
    <t>sgi_cdav</t>
  </si>
  <si>
    <t>Instancia Nube Nexura MySql Sistema SGI. Esta base de datos contiene informacion los datos personales de los que intervienen en el sistema SIG</t>
  </si>
  <si>
    <t>Gestion_Documental</t>
  </si>
  <si>
    <t>Instancia Nube Nexura MySql Sistema Gestion_Documental - En esta base de datos estan registrados los datos personales de los cudadanos que intervienen en el proceso de radicacion.</t>
  </si>
  <si>
    <t>UnoEE_CentroAutoValle_Real</t>
  </si>
  <si>
    <t>Instancia Nube SIESA en donde se aloja la informacion de financiera de la entidad. Contabilidad, tesoreria, presupuesto, almacen, nomina</t>
  </si>
  <si>
    <t>En la base de datos del GLPI contiene la informacion gestión de servicios de TI, inventario de activos, base de conocimiento y camios de infraestructura</t>
  </si>
  <si>
    <t>REDMINE</t>
  </si>
  <si>
    <t>En esta base de datos del Redmine queda registrada la informacion de gestion y actividades detalladas de los proyectos</t>
  </si>
  <si>
    <t>Chatbox</t>
  </si>
  <si>
    <t>Contiene informacion del registro y consulta del servicio que desea adquirir un usuario</t>
  </si>
  <si>
    <t>BD_Moviliza</t>
  </si>
  <si>
    <t>Contiene informacion del registro de licencias de conduccion, recuado y agendamiento</t>
  </si>
  <si>
    <t>CONCDAV</t>
  </si>
  <si>
    <t>Informacion de Licencias de Conduccion</t>
  </si>
  <si>
    <t>BD_RDI_RDA</t>
  </si>
  <si>
    <t>Contiene informacion de registro distrital automotor y registro distrital de infracciones</t>
  </si>
  <si>
    <t>BD_FACTURACION_ELECTRONICA</t>
  </si>
  <si>
    <t>Informacion de los clientes que se les presta servicios</t>
  </si>
  <si>
    <t>DVR_CDAV</t>
  </si>
  <si>
    <t>En este sistema de tiene la grabacion de los videos de ubicaciones del cdav</t>
  </si>
  <si>
    <t>DVR_PST</t>
  </si>
  <si>
    <t>Sistel</t>
  </si>
  <si>
    <t>Informacion de los clientes que presentan algun tipo de curso de Agencia de seguridad vial (ASV)</t>
  </si>
  <si>
    <t>V_TIGER</t>
  </si>
  <si>
    <t>Contiene informacion de potenciales clientes para hacer estudis de venta y mercadeo</t>
  </si>
  <si>
    <t>Telefonia_ip</t>
  </si>
  <si>
    <t>Contiene el registro y configuracion de la telefonia ip</t>
  </si>
  <si>
    <t>Encuesta_Diaria</t>
  </si>
  <si>
    <t>Contiene la informacion de la encuesta diaria de salud - Covid19</t>
  </si>
  <si>
    <t>BD_Parametrizacion_Turnos</t>
  </si>
  <si>
    <t>Contiene informacion de parametrizacion de turnos de moviliza</t>
  </si>
  <si>
    <t>BD_Correlacion_Eventos</t>
  </si>
  <si>
    <t>Contiene la informacion de los eventos o incidentes de seguridad detectados en la red del CDAV</t>
  </si>
  <si>
    <t>UnoEE_CentroAutoValle_Pruebas</t>
  </si>
  <si>
    <t>ABACO</t>
  </si>
  <si>
    <t>Software para la gestión de factura electrónica para los clientes. Permite emitir facturas en formato electrónico con las disposiciones legales y características técnicas definidas por la Dirección Nacional de Impuestos y Aduanas Nacionales - DIAN Colombia (existe un módula administrativo a cargo de un proveedor). (por Norma la facturacion electronica es obligatoria)</t>
  </si>
  <si>
    <t>Acciweb</t>
  </si>
  <si>
    <t>Adobe Acrobat</t>
  </si>
  <si>
    <t>Adobe Acrobat es una familia de programas o aplicaciones informáticas desarrollados por Adobe Systems, diseñados para visualizar, crear y modificar archivos con el formato Portable Document Format, más conocido como PDF</t>
  </si>
  <si>
    <t>AGENDA CDAV</t>
  </si>
  <si>
    <t>Aplicativo desarrollado por Intempo (RUNT), en el cual el usuario interactúa para realizar los procesos de agendamiento de citas para licencias, salida vehiculos , RTM ,PYG</t>
  </si>
  <si>
    <t>AGENDA PST</t>
  </si>
  <si>
    <t>Aplicativo desarrollado por IPInnovatech y ofrecido por MCC, en el cual se realiza el agendamiento para servicios de RMI y RMA, Usado por el PST</t>
  </si>
  <si>
    <t>ALAT Patios y Grúas (Apoyo Logístico en Acciones de Tránsito)</t>
  </si>
  <si>
    <t>Apoya el proceso de inmovilización y recuperación de vehículos en el menor tiempo posible. Permite registrar las evidencias y las acciones de la inmovilización (Embriaguez - infracción - accidente) incluyendo todos los actores en el proceso (agentes de tránsito, operadores de grúa, operadores de patio, operador de reacaudo,  entre otros). Con ALAT el CDAV modernizó la gestión de vehículos inmovilizados permitiendo un mayor control y seguimiento de los actores que intervienen. ALAT tiene una app móvil lo que permite hacer registros en sitio (gran diferencia con Patios histórico que es la aplicación que entró remplazó). Existe módulo de usuario y otro para administrador.</t>
  </si>
  <si>
    <t>Ambulancias</t>
  </si>
  <si>
    <t>El módulo de ambulancias es una lista de chequeo con las condiciones en que se puede encontrar un vehiculo tipo ambulancia, esta lista de chequeo se alimenta con la informacion encontrada al realizar una revision visual del estado en que se encuentra el vehículo.</t>
  </si>
  <si>
    <t>APP ALAT P&amp;G</t>
  </si>
  <si>
    <t>App para brindar la informacion de vehiculos inmovilizados, estadisticas, patios y gruas asignadas, presenta dicha informacion dependiendo del perfil asignado, ciudadano, operador de grua o patio, agente de tto</t>
  </si>
  <si>
    <t>APP Móvil Cdav - Marketing Contac Center</t>
  </si>
  <si>
    <t>Aplicación para dispositivos móviles para brindar toda la información de trámites, requisitos y costos de los servicios ofrecidos por el CDAV. Por este medio se facilita a los usuarios el acceso a los sevicios y el agendamiento de citas para la atención personalizada en sede  - Tipo SaaS</t>
  </si>
  <si>
    <t>APP TRANSITO CALI</t>
  </si>
  <si>
    <t>App para consulta de multas y tramites de la secretaria de Tto de cali</t>
  </si>
  <si>
    <t>Aula Virtual</t>
  </si>
  <si>
    <t xml:space="preserve">Es un módulo interactivo de capacitacion virtual en temas de seguridad vial. Éste modulo permite al usuario estudiar y realizar la preparacion sobre los temas de seguridad vial para posteriormente presentar la evaluacion y obtener la certificación en dichos temas cuando se aprueba. Este módulo es administrado por un proveedor externo al área de tecnologías y al CDAV </t>
  </si>
  <si>
    <t>AWA ERP</t>
  </si>
  <si>
    <t>Actual ERP de la entidad, software de gestión financiera y contable de la entidad - contabilidad , tesoreria a exepción de nómina que se maneja con otra aplicación.</t>
  </si>
  <si>
    <t>GitLab</t>
  </si>
  <si>
    <t>Herramienta para el servicio de alojamiento basado en web y donde se lleva el control de versiones de los desarrollos In-hause - Herramienta "open source"</t>
  </si>
  <si>
    <t>BIZAGI</t>
  </si>
  <si>
    <t>utilizado para diagramar, documentar y simular procesos usando la notación estándar BPMN.</t>
  </si>
  <si>
    <t>CERTIFIRMA</t>
  </si>
  <si>
    <t>CHAT BOT</t>
  </si>
  <si>
    <t xml:space="preserve">CI2 -Sistema Integrado de Control y Vigilancia de los Centros de Diagnóstico Automotriz - CDA - </t>
  </si>
  <si>
    <t>Compresor 7-ZIP</t>
  </si>
  <si>
    <t>Es un programa de código abierto para comprimir y descomprimir archivos. Destaca por soportar una amplia variedad de formatos de compresión</t>
  </si>
  <si>
    <t>Directorio activo (nuevo)</t>
  </si>
  <si>
    <t>Sistema de administración y gestión centralizada de las cuentas de usuarios, utilizadas para el acceso unificado a los distintos servicios y SIS - INF de la entidad. Tiene replica en la nube de Office 365, no tiene respaldo activo actualmente</t>
  </si>
  <si>
    <t>-</t>
  </si>
  <si>
    <t xml:space="preserve">Evaluacion de conductores </t>
  </si>
  <si>
    <t>Aplicación obsoleta de evaluación de conductores, usada con muy baja frecuencia como consulta (Sin información para documentar)</t>
  </si>
  <si>
    <t>Generador de LC</t>
  </si>
  <si>
    <t>Permite generar archivo plano de recaudo de ingresos del CDAV para luego importarlos al ERP financiero AWA</t>
  </si>
  <si>
    <t>GFIles</t>
  </si>
  <si>
    <t>Herramienta para gestión documental (permite automatizar el proceso de gestión documental), que se encuentra en proceso de desarrollo e implementacion, con mayores funcionalidades que correspondencia</t>
  </si>
  <si>
    <t>GLPI - Mesa de Ayuda</t>
  </si>
  <si>
    <t>Herramienta para gestión de servicios de tecnologia de la información, para su funcionamiento y gestion de la mesa de ayuda</t>
  </si>
  <si>
    <t>GNS3</t>
  </si>
  <si>
    <t>Emular la infraestructura de red en escenarios de pruebas del CDAV. Emular nuevos cambios en la infraestructura.</t>
  </si>
  <si>
    <t>Gproject</t>
  </si>
  <si>
    <t>Herramienta que se encuentra en proceso de desarrollo e implementacion para el área jurídica que permite la gestión de  contratos en la entidad, maneja todo el proceso contractual, segumiento a abligaciones contractuales</t>
  </si>
  <si>
    <t>Helpdesk</t>
  </si>
  <si>
    <t>Aplicación cliente-servidor, sistema que lleva aprox 15 años. Mesa de ayuda anterior que fue remplazada por GLPI</t>
  </si>
  <si>
    <t>HIKVISION   IVMS-4200</t>
  </si>
  <si>
    <t>Este paquete de software proporciona funciones básicas de videovigilancia, que incluyen visualización en vivo en tiempo real, reproducción, grabación de video, búsqueda remota, recuperación de datos e informes.</t>
  </si>
  <si>
    <t>HQ RUNT</t>
  </si>
  <si>
    <t>Aplicacion usada para imprimir las licencias de transito, liberar sustractos, reimpresiones, liquidacion, imprimir certificado de RTM.  El sistema HQ-RUNT gestiona los servicios de información realizando la validación de la información que le está suministrando el Organismo de Tránsito o la Dirección Territorial, contra aquella que ha recibido de los originadores de los datos denominados Otros Actores, autoriza o no la realización del trámite solicitado y registra las modificaciones que se ocasionen como resultado del trámite exitoso. Nota: la plataforma HQ-RUNT necesita navegador Internet explorer version menor a 9.0 para poder usarlo</t>
  </si>
  <si>
    <t>Indicadores a la vista</t>
  </si>
  <si>
    <t>Trabaja de la mano con la intranet para presentar información de interés en los televisores que se encuentran con este fin en la entidad</t>
  </si>
  <si>
    <t>INNOVA</t>
  </si>
  <si>
    <t>Conecta CDAV - RUNT (RTM) - Software nuevo con desarrollo a la medidad - Proveedor pro-energia. Tipo On-premises, éste módulo Innova recolecta la información de las pruebas que se realizan a los diferentes vehículos en el área de RTM</t>
  </si>
  <si>
    <t>Integrador de aplicativos</t>
  </si>
  <si>
    <t>Aplicación desarrollo interno con BD en oracle, este aplicativo tiene las siguiente funcionalidades: Permite generar liquidacion, recaudo e impresión del comprobante de ingreso. Permite hacer integracion con QX-licencias y recepcionar esta informacion en la base de datos. Permite identificar los clientes con habeas data. En esta aplicacion se captura y se actualizan los datos de los clientes del CDAV. Genera la carnetizaciòn de funcionarios del CDAV. Tambien permite autorizar los vehìculos que seràn revisados en el àrea de RTM. Permite hacer integracion con QX-Caja para consultar y grabar los recibos de pagos</t>
  </si>
  <si>
    <t>Integrador SIESA</t>
  </si>
  <si>
    <t>Permite generar archivo plano de recaudo de ingresos del CDAV para luego importarlos al ERP financiero SIESA</t>
  </si>
  <si>
    <t>Intranet</t>
  </si>
  <si>
    <t>Herramiente administrada desde al área de desarrollo humano, para realizar publicaciones relaciondas con fechas de cumpleaños, información de interés general, galerias de imágenes de actividades realizadas, comunicados entre otras de interes de la institucion.</t>
  </si>
  <si>
    <t>IsTICKET</t>
  </si>
  <si>
    <t>Herramienta para el servicio de pqrs entre el CDAV y MCC, aplicativo web suministrado por MCC</t>
  </si>
  <si>
    <t>Kaspersky (Proteción Antivirus)</t>
  </si>
  <si>
    <t>Software de protección que detecta y elimina virus y otros tipos de amenazas informáticas. Esta herramienta cuenta con soporte para windows</t>
  </si>
  <si>
    <t>Mibew Messenger</t>
  </si>
  <si>
    <t>Enlace que se encuentra en la página principal del CDAV, para que los usuarios realicen consultas o pqrs por medio de esta herramienta</t>
  </si>
  <si>
    <t>MinTransporte correo comunicación - Chat corporativo en línea RUNT</t>
  </si>
  <si>
    <t>Correo para reportar licencias migradas - para reportar licencias que hace mucho tiempo atrás que no fueron cargadas al runt y necesitan ser renovadas - Chat en línea para interactuar con la concesión RUNT para organizmos de tránsito y organizaciones territoriales</t>
  </si>
  <si>
    <t>Modulo Accidentes</t>
  </si>
  <si>
    <t xml:space="preserve">Modulo Agentes </t>
  </si>
  <si>
    <t>Modulo Caja</t>
  </si>
  <si>
    <t xml:space="preserve">Modulo Contravenciones </t>
  </si>
  <si>
    <t>Módulo de archivo (no se usa en el CDAV )</t>
  </si>
  <si>
    <t>Módulo de atención (no se usa en el CDAV)</t>
  </si>
  <si>
    <t>Modulo Gerencia</t>
  </si>
  <si>
    <t>Módulo Licencias</t>
  </si>
  <si>
    <t>Módulo Limitaciones (NO SE USA EN CDAV)</t>
  </si>
  <si>
    <t>Módulo Mantenimiento</t>
  </si>
  <si>
    <t>Módulo Matrículas</t>
  </si>
  <si>
    <t>Modulo Seguridad</t>
  </si>
  <si>
    <t>QX - Usada en CDAV - El módulo de Seguridad se encuentra diseñado para administrar y asignar a los funcionarios los recursos necesarios para poder acceder a cada una de las operaciones en el Organismo de Tránsito que le corresponde, en cdav es utilizado por tecnologia y licencias</t>
  </si>
  <si>
    <t>Modulo Supervisor (no se usa cdav)</t>
  </si>
  <si>
    <t>Modulo Terminados no se usa cdav</t>
  </si>
  <si>
    <t>Modulo Turnos</t>
  </si>
  <si>
    <t>Montacargas</t>
  </si>
  <si>
    <t>Sirve para registrar las capacitaciones a personas que conducen dicho vehículo, además permite generar el carnet para el usuario después de realizar y aprobar la capacitación , Tipo on-premises</t>
  </si>
  <si>
    <t>Nagios</t>
  </si>
  <si>
    <t>Sirve para cumplir con la monitorizacion de seguridad informatica respecto al dominio de la disponibilidad para los activos mas relevantes de la organización. Cumple un papel importante para la deteccion temprana de incidentes que atentan contra la continuidad del negocio (equipos hardware y servicios software).</t>
  </si>
  <si>
    <t>Nómina Web SIESA</t>
  </si>
  <si>
    <t>Genera la liquidación de nómina correspondiente al personal del CDAV de manera quincenal (Informix)</t>
  </si>
  <si>
    <t>Office 365  Sharepoint</t>
  </si>
  <si>
    <t>Herramienta ofimática de office 365 usado en planeación y otras áreas para registra información referente y de interés de cada área</t>
  </si>
  <si>
    <t>Office 365 correo institucional (Outlook)</t>
  </si>
  <si>
    <t>Correo web institucional como medio de comunicación, basado en microsoft office 365 con buzón de almacenamiento 50 GB, al cual se accede desde microsoft outlook (brinda acceso a las herramientas ofimáticas de office) - Permite el acceso a servicio de almacenamiento en la nube de onedrive</t>
  </si>
  <si>
    <t>Office 365 Excel</t>
  </si>
  <si>
    <t>Office 365 OneDrive</t>
  </si>
  <si>
    <t>Es un servicio de alojamiento y uso compartido de archivos en la nube con capacidad de 1 TB, con la caracteristicas de que pueden ser consultados desde otros equipos o lugares siempre y cuanto cuente con el permiso para acceder a ellos, se puede usar directamente en los equipos de los usuarios sincronizando la carpeta de la aplicación y se puede consultar tambien en la nube directamente desde el correo de los usuarios (aplicativo que funciona de la mano con el correo office 365)</t>
  </si>
  <si>
    <t>Office 365 Power Point</t>
  </si>
  <si>
    <t>Office 365 Teams</t>
  </si>
  <si>
    <t>Office 365 Word</t>
  </si>
  <si>
    <t>ONEGATE</t>
  </si>
  <si>
    <t>Centralizar accesos remotos de los usuarios.  Control de aplicaciones, servicios y url's por cada usuario remoto. Reforzar la seguridad de accesos mediante las autenticaciones de doble factor</t>
  </si>
  <si>
    <t>Pagina web Centro de Diagnóstico Automotor</t>
  </si>
  <si>
    <t>Sitio web institucional que integra información sobre noticias, eventos, políticas, normatividad, trámites - NEXURA</t>
  </si>
  <si>
    <t>Papelera operativa</t>
  </si>
  <si>
    <t>Software que permite tener control del consumo de los certificados, sustractos de recibos, anulaciones de los mencionados anteriormente. Aplicativo usado en el área operativa de RTM</t>
  </si>
  <si>
    <t>PAYNET sistema de recaudos CDA's</t>
  </si>
  <si>
    <t>Plataforma de interoperabilidad para recaudar o comprar el pin para realizar la RTM o CEA(plataforma ofrecida por colpatria para recudo), este pin se usa para ser consumido en SICOV.</t>
  </si>
  <si>
    <t>Pentaho</t>
  </si>
  <si>
    <t>Herramienta spoon que permite realizar los procesos ETL entre BD existentes en la entidad y externas tanto opremises como en cloud - Herramienta "open source"</t>
  </si>
  <si>
    <t>PgAdmin</t>
  </si>
  <si>
    <t>Permite la administracion de las BD en Postgres existentes en la entidad - Herramienta "open source"</t>
  </si>
  <si>
    <t>Pruebas Online</t>
  </si>
  <si>
    <t>Qlik</t>
  </si>
  <si>
    <t>Herramienta de apoyo para BI (inteligencia de negocio)</t>
  </si>
  <si>
    <t>RDS</t>
  </si>
  <si>
    <t>Servidor de Escritorio remoto instalado en una VM que contiene todos los servidores que va a usar para servicios de Escritorio remoto al Administrador del servidor</t>
  </si>
  <si>
    <t>Redmine</t>
  </si>
  <si>
    <t>Herramienta para la gestión de proyectos, que con sus diversas funcionalidades permite a los usuarios de diferentes proyectos realizar el seguimiento y organización de los mismo</t>
  </si>
  <si>
    <t>Registro nacional de base de datos</t>
  </si>
  <si>
    <t>Registro de carácter obligatorio de todas las bases de datos fisicas y/o digitales que se usan en la entidad, (archivo plano, excel, motores de BD, todo archivo o documento que contanga informacion)</t>
  </si>
  <si>
    <t>Registro único nacional de tránsito</t>
  </si>
  <si>
    <t>El RUNT funciona como una gran base de datos centralizada que contiene información sobre todos los vehículos en el país, todos los conductores de vehículos, los seguros de los mismos, las infracciones de tránsito cometidas por los conductores, los accidentes de tránsito, las empresas de transporte público, entre muchos otros datos. El RUNT realiza fundamentalmente tres procesos: Valida información, Autoriza la realización de un trámite por el organismo de tránsito, Registra las actualizaciones de la información del trámite aprobado. El RUNT tiene la capacidad de validar información porque tiene acceso a todas las entidades que la generan. Es capaz de autorizar la realización de trámites a los organismos de tránsito, si una persona no se encuentra en inscrita en el RUNT no podrá realizar ningún trámite de tránsito.</t>
  </si>
  <si>
    <t xml:space="preserve">SECOP-Sistema Electrónico para la Contratación Pública - </t>
  </si>
  <si>
    <t>Interoperabilidad para reportar contratos - Es la plataforma en la cual las Entidades Estatales deben publicar los Documentos del Proceso, desde la planeación del contrato hasta su liquidación. También permite a las Entidades Estatales y al sector privado tener una comunicación abierta y reglada sobre los Procesos de Contratación.</t>
  </si>
  <si>
    <t>SIA contralorías - Sistema Integral de Auditoría (Juridica)</t>
  </si>
  <si>
    <t>SIA CONTRALORIAS, es un aplicativo WEB de propiedad de la Auditoria General de la República y para el uso de los entes de control y sujetos vigilados para la optimización del proceso de rendición de cuentas. SIA CONTRALORIAS, en una herramienta tecnológica que permite la organización de
la información de las entidades del estado y estandarización del proceso de rendición de cuentas, mejorando el tiempo de respuesta en el ejercicio de las actividades y funciones de control y vigilancia de la Contraloría.</t>
  </si>
  <si>
    <t>SIA Observa - Sistema Integral de Auditoría (Jurídica)</t>
  </si>
  <si>
    <t>Es una herramienta informática en ambiente WEB diseñada para facilitar la rendición de cuenta en línea sobre la ejecución presupuestal y contractual que realizan las entidades públicas del país, la cual le permite a las Contralorías realizar control y seguimiento continuo en tiempo real sobre la ejecución de los dineros públicos de todas sus entidades vigiladas.</t>
  </si>
  <si>
    <t>SIESA ENTERPRISE</t>
  </si>
  <si>
    <t>Solución de software ERP, diseñada para ajustarse a la plataforma de la empresa (necesidades del negocio). Integra de manera efectiva todas las áreas del negocio, tal como información generada por los departamentos de finanzas, logística, distribución, inventarios, compras, ventas, recursos humanos y producción.</t>
  </si>
  <si>
    <t>SIGEP-Sistema de Información y Gestión del Empleo Público - Desarrollo humano</t>
  </si>
  <si>
    <t>Es un Sistema de Información y Gestión del Empleo Público al servicio de la administración pública y de los ciudadanos. Contiene información de carácter institucional tanto nacional como territorial, relacionada con: tipo de entidad, sector al que pertenece, conformación, planta de personal, empleos que posee, manual de funciones, salarios, prestaciones, etc.; información con la cual se identifican las instituciones del Estado Colombiano.</t>
  </si>
  <si>
    <t>Sistema de Gestión Integral</t>
  </si>
  <si>
    <t>Sistema de información donde se encuentra alojada la información de procesos, documentación e indicadores de las áreas de la entidad (sistema de calidad, procesos, indicadores y riesgos). Tipo PaaS - Alojada en hosting de NEXURA</t>
  </si>
  <si>
    <t>SITRAD</t>
  </si>
  <si>
    <t>Aplicación de escritorio (local) para lectura y visualización del sensor temperatura y humedad que se encuentra en el centro de datos del área de TI</t>
  </si>
  <si>
    <t>Turnos Moviliza</t>
  </si>
  <si>
    <t>Aplicativo que permite hacer agendamiento de los servicios del cdav, licencias, revision y P&amp;G</t>
  </si>
  <si>
    <t>Venta Cruzada</t>
  </si>
  <si>
    <t>Aplicativo para realizar consultas del ciudadano respecto a licencia, fechas de vencimiento del SOAT y la RTM, se cuenta con una plataforma de interoperabilidad, que permita orquestar la comunicación y la mensajería que se debe intercambiar entre ellas - Herramienta "open source"</t>
  </si>
  <si>
    <t>Virtual Tickets</t>
  </si>
  <si>
    <t>PST - SaaS,  plataforma para gestión de solicitudes, esta aplicación brinda el servicio en una plataforma que permite registrar, escalar, clasificar, organizar y responder requerimientos y/o radicar pqrs por parte de los usuarios o ciudadanos</t>
  </si>
  <si>
    <t>VTIGER</t>
  </si>
  <si>
    <t xml:space="preserve"> Aplicación/software tipo CRM, versión "open source" implementada en la nube, alojada en hosting de nexura (PaaS) - Su uso actual esta orientado principalmente a las gestión comercial de los clientes (ventas)</t>
  </si>
  <si>
    <t>WildFly</t>
  </si>
  <si>
    <t>Servidor de aplicaciones que permite integrar aplicaciones a nivel de servicios web existentes en la entidad con aplicaciones externas y las nuevas aplicaciones que sean adquiridas por el CDAV, que estén diseñadas para intercambiar informacion entre ellas - Herramienta "open source"</t>
  </si>
  <si>
    <t>WSO2 Enterprise Service Bus</t>
  </si>
  <si>
    <t>Permite integrar aplicaciones existentes en la entidad, aplicaciones externas y las nuevas aplicaciones que sean adquiridas por el CDAV, que estén diseñadas bajo una arquitectura orientadas a servicios, se cuenta con una plataforma de interoperabilidad, que permita orquestar la comunicación y la mensajería que se debe intercambiar entre ellas - Herramienta "open source"</t>
  </si>
  <si>
    <t>XAMPP</t>
  </si>
  <si>
    <t>paquete de software libre, que permite la  gestión de bases de datos MySQL, el servidor web Apache y los intérpretes para lenguajes de script PHP </t>
  </si>
  <si>
    <t>Patch Panel  FO</t>
  </si>
  <si>
    <t>1U - Concentra las BD Oracle, sin identificar marca ni modelo (usa 1/3 de la unidad)</t>
  </si>
  <si>
    <t>Organizador cables ethernet</t>
  </si>
  <si>
    <t>2U de rack</t>
  </si>
  <si>
    <t>Router NeoGate</t>
  </si>
  <si>
    <t>Gateway en funcionamiento para VoIP, GSM - Telefonia celular (1 puerto en uso)</t>
  </si>
  <si>
    <t>Switch 4</t>
  </si>
  <si>
    <t>Switch que soporta dispositivos de protección perimetral, vlans (PFS, Internet, PST, wifi, usuarios)</t>
  </si>
  <si>
    <t>SW01 - RACK - SERVIDORES</t>
  </si>
  <si>
    <t>Switch utilizado realizar administración de servidores (Switch52)</t>
  </si>
  <si>
    <t>SW02 - Rack - Servidores</t>
  </si>
  <si>
    <t>Switch utilizado realizar administración de servidores (Switch53)</t>
  </si>
  <si>
    <t xml:space="preserve">nodo4 </t>
  </si>
  <si>
    <t>Servidor hp con virtualizador Proxmox con 3 maquinas virtuales (ossim1, logguer, WINN2KXXII-PDC)</t>
  </si>
  <si>
    <t>Pruebas Oracle</t>
  </si>
  <si>
    <t>Servidor hp con Solaris para escenario de restauracion de Oracle</t>
  </si>
  <si>
    <t>Servidor hp Elastix2</t>
  </si>
  <si>
    <t>Servidor para telefonia IP producción - Vmware 2 - Elastix 2</t>
  </si>
  <si>
    <t>Switch D-Link</t>
  </si>
  <si>
    <t>Switch interconexion rack 2 no administrable</t>
  </si>
  <si>
    <t>Sensor de temperatura y humedad</t>
  </si>
  <si>
    <t>Sensor para monitorear temperatura y humedad en el centro de datos</t>
  </si>
  <si>
    <t>sunsol2</t>
  </si>
  <si>
    <t>Servidor  Sun Oracle - Se usan para bases de datos oracle sobre sistema operatico solaris 11.2</t>
  </si>
  <si>
    <t>sunsol1</t>
  </si>
  <si>
    <t>P2000 G3 (P2000 G3 FC/iSCSI)</t>
  </si>
  <si>
    <t>Storage hp - Almacenamiento para base de datos oracle (SO --&gt; SAN hp)</t>
  </si>
  <si>
    <t>Nodo</t>
  </si>
  <si>
    <t>Servidor hp para administracion Data Warehouse ( servidor de archivos, sobre Proxmox)</t>
  </si>
  <si>
    <t>Nodo8</t>
  </si>
  <si>
    <t>Servidor hp alojamiento y administracion de la aplicación Qlik (sobre proxmox )</t>
  </si>
  <si>
    <t>Servidor hp (nodo11)</t>
  </si>
  <si>
    <t>Proxmox - utm - pfSense (nodo11) entra a remplazar los UTM antiguos (camaleon1 - camaleon 2), proyectado para trabajar en alta disponiblidad, por lo cual posee la misma dirección IP que el nodo 10</t>
  </si>
  <si>
    <t>Servidor hp (nodo 10 masters)</t>
  </si>
  <si>
    <t>Proxmox - utm - pfSense (nodo10) entra a remplazar los UTM antiguos (camaleon1 - camaleon 2), proyectado para trabajar en alta disponiblidad, por lo cual posee la misma dirección IP que el nodo 11</t>
  </si>
  <si>
    <t>Servidor abka</t>
  </si>
  <si>
    <t>Servidor para servicios de impresión operador abka sin especificar caracteristicas ni marcas</t>
  </si>
  <si>
    <t>SMARTONLINE UPS Tripp-Lite</t>
  </si>
  <si>
    <t xml:space="preserve">UPS usada como respaldo de energía para los servidores y el storage del protecto TTD </t>
  </si>
  <si>
    <t>PFS1</t>
  </si>
  <si>
    <t>Appliance para generacion nuevas VLANS enrutadas (SO FreeBSD instalado de manera nativa)</t>
  </si>
  <si>
    <t>Patch Panel Ethernet 96 Ptos</t>
  </si>
  <si>
    <t>4U - telefonía voz IP - Categoria sin determinar, adquirido a inicio de los 90's</t>
  </si>
  <si>
    <t>Patch Panel 24 ptos</t>
  </si>
  <si>
    <t>1U - telefonía voz</t>
  </si>
  <si>
    <t>1U - datos - categoria 5e</t>
  </si>
  <si>
    <t xml:space="preserve">Switch8 </t>
  </si>
  <si>
    <t>Para conectividad de usuarios, servidores, datos, wifi y voz IP</t>
  </si>
  <si>
    <t>Sin identificar el uso especifico</t>
  </si>
  <si>
    <t>Switch28</t>
  </si>
  <si>
    <t xml:space="preserve">Cisco Small business 28-port Gigabit PoE Managed Switch, actualmente utilizado para conexión de usuarios, servidores, VoIP y 3 AP, </t>
  </si>
  <si>
    <t>Transceiver Claro</t>
  </si>
  <si>
    <t xml:space="preserve">Transceiver internet principal CDAV - Proveedor Claro </t>
  </si>
  <si>
    <t>Router Cisco Claro</t>
  </si>
  <si>
    <t>Router Cisco Meraki, Alimenta red Wi-fi</t>
  </si>
  <si>
    <t>Switch-30</t>
  </si>
  <si>
    <t>Previsto para usar para Wi-fi por puertos PoE</t>
  </si>
  <si>
    <t>Transceiver HUAWEI</t>
  </si>
  <si>
    <t>Proveedor Claro (FO --&gt;Eth)</t>
  </si>
  <si>
    <t>Router HUAWEI</t>
  </si>
  <si>
    <t>Proveedor Claro</t>
  </si>
  <si>
    <t>Switch Ethernet HUAWEI</t>
  </si>
  <si>
    <t>Proveedor EMCALI - Switch ethernet - FO - Para telefonia</t>
  </si>
  <si>
    <t>Router Huawei AR1620</t>
  </si>
  <si>
    <t>Proveedor Claro - Internet corporativo - Router de servicios integrados concentra canal principal de internet de la entidad</t>
  </si>
  <si>
    <t>Router Huawei AR161</t>
  </si>
  <si>
    <t>Proveedor Claro - Internet corporativo - Router de servicios integrados concentra canal backup de internet de la entidad</t>
  </si>
  <si>
    <t>Switch-54</t>
  </si>
  <si>
    <t xml:space="preserve">Usado para conexión de servidores, usuarios, VoIP, Wi-fi </t>
  </si>
  <si>
    <t>camaleon2</t>
  </si>
  <si>
    <t>Appliance UTM para Seguridad  (Software Endian firewall) - conexión activo - pasivo</t>
  </si>
  <si>
    <t>SWITCH 16</t>
  </si>
  <si>
    <t>Operador claro (SWITCH 16 150W)</t>
  </si>
  <si>
    <t>Gateway Wi-fi</t>
  </si>
  <si>
    <t>Proveedor Claro - Dispositivos red inalambrica para internet publico (SECURITY GATEWAY PRO)</t>
  </si>
  <si>
    <t>CloudKey</t>
  </si>
  <si>
    <t>Controlador USG de AP's (permite la gestion centralizada de dispositivos de la red)</t>
  </si>
  <si>
    <t>Switch Cisco</t>
  </si>
  <si>
    <t>Switch administrable puertos PoE para internet del operador claro</t>
  </si>
  <si>
    <t>CloudKey Gen2</t>
  </si>
  <si>
    <t>USG</t>
  </si>
  <si>
    <t>Security Gateway Pro</t>
  </si>
  <si>
    <t>sis4 - CPU Qbex</t>
  </si>
  <si>
    <t xml:space="preserve">Servidor donde se encuentra alojada la aplicación Nómina (cliente - servidor a través de telnet)que se encuentra sobre un sistema operativo Unix </t>
  </si>
  <si>
    <t>CPU Clon CP</t>
  </si>
  <si>
    <t>CPU Computer Parts Group SO Win 7 - Usado para conexión mediante  teamViewer para pruebas soporte de AWA (app cliente), administrado por operador externo de AWA</t>
  </si>
  <si>
    <t>CPU Dell</t>
  </si>
  <si>
    <t>Servidor Web - SO win 10 - Ser App Apache - indicadores, ambulancias, en proceso de migracion a otro equipo</t>
  </si>
  <si>
    <t>NAS HPE</t>
  </si>
  <si>
    <t>Equipo de almacenamiento en red NAS usado para guaradr respaldos de información (backup del principal)</t>
  </si>
  <si>
    <t>NAS Soporte</t>
  </si>
  <si>
    <t>Dispositivo NAS para almacenamiento de información en red, destinado para realizar copias de respaldo transitorias, de equipos a los cuales se va a realizar soporte técnico</t>
  </si>
  <si>
    <t>S1datos (S2)</t>
  </si>
  <si>
    <t>Switch para réplica de datos, red que une trafico de los NAS con todos los servers de virtualización (red de datos)</t>
  </si>
  <si>
    <t>S1Granja (S1)</t>
  </si>
  <si>
    <t>Switch para réplica de datos, red que une trafico de los NAS con todos los servers de virtualización (conexión de servidores)</t>
  </si>
  <si>
    <t>nodo2</t>
  </si>
  <si>
    <t>Servidor hp con virtualizador proxmox para nagios y para un proxy de respaldo inactivo, para activar en el momento que sea necesario por alguna contingencia</t>
  </si>
  <si>
    <t>nodo3</t>
  </si>
  <si>
    <t>Switch interconexion librería no administrable</t>
  </si>
  <si>
    <t>Nas 2 hp</t>
  </si>
  <si>
    <t>Nas réplica de la informacion del nas de producción</t>
  </si>
  <si>
    <t>Nas 1 hp</t>
  </si>
  <si>
    <t>Nas para la informacion de produccion</t>
  </si>
  <si>
    <t>Aire acondicionado 1 - ( Nuevo)</t>
  </si>
  <si>
    <t>Refrigeracion del centro de datos</t>
  </si>
  <si>
    <t>Aire acondicionado 2 - (Viejo)</t>
  </si>
  <si>
    <t>switch83e0f2 (Switch25)</t>
  </si>
  <si>
    <t>Switch Administrable Cisco Small Business 52-port gigabit managed switch, ubicado en el rack del área de licencias para conexión de usuarios, Wi-Fi, VoIP (VLAN 1 -VLAN 90)</t>
  </si>
  <si>
    <t>switch09805 (Switch27)</t>
  </si>
  <si>
    <t>Switch Administrable Cisco Small Business 48-port 10/100 PoE managed switch, ubicado en el rack del área de licencias para conexión de usuarios, Wi-Fi, VoIP (VLAN 1 -VLAN 90)</t>
  </si>
  <si>
    <t>switcha8663c (Switch29)</t>
  </si>
  <si>
    <t>Switch Administrable Cisco Small Business 28-gigabit PoE managed switch, ubicado en el rack del área de licencias para conexión de usuarios, Wi-Fi, VoIP (VLAN 1 -VLAN 90)</t>
  </si>
  <si>
    <t>switchc0979b (Switc15)</t>
  </si>
  <si>
    <t>Switch Administrable Cisco Small business 48-port 10/100 PoE Managed Switch, usado actualmente para conexión de usuarios, Wi-Fi, VoIP (VLAN 1 -VLAN 90)</t>
  </si>
  <si>
    <t>switcha87b6b (Switc16)</t>
  </si>
  <si>
    <t>Switch Administrable Cisco Small business 28-port Gigabit PoE Managed Switch, usado actualmente para conexión de usuarios, Wi-Fi, VoIP (VLAN 1 -VLAN 90)</t>
  </si>
  <si>
    <t>UPS</t>
  </si>
  <si>
    <t>Ups ubicada en el sótano, usada para soportar temporalmente las fallas o caídas de energia que se puedan ocasionar, para garantizar el funcionamiento de los equipos del centro de datos del área de TI del CDAV</t>
  </si>
  <si>
    <t>Ups para respaldo de energia y protección, exclusiva para el centro de datos del CDAV, ubicada en el área de TI</t>
  </si>
  <si>
    <t>Planta Eléctrica</t>
  </si>
  <si>
    <t>Planta eléctrica que sirve de respaldo cuando ocurren cortes de energia, funciona para toda la entidad</t>
  </si>
  <si>
    <r>
      <t xml:space="preserve">Permite registrar la información de la revisión por accidentes efectuada en los patios oficiales, almacena la foto y genera informe de la revisión por accidentes. Tipo PaaS - Hosting con </t>
    </r>
    <r>
      <rPr>
        <b/>
        <sz val="9"/>
        <rFont val="Century Gothic"/>
        <family val="2"/>
      </rPr>
      <t>NEXURA</t>
    </r>
  </si>
  <si>
    <r>
      <t xml:space="preserve">Plataforma usada en revisión vehículos para realizar el reporte de vehículos aprobados en RTM, a través de la plataforma que brinda la compañía internacional de integración </t>
    </r>
    <r>
      <rPr>
        <b/>
        <sz val="9"/>
        <rFont val="Century Gothic"/>
        <family val="2"/>
      </rPr>
      <t>CI2</t>
    </r>
    <r>
      <rPr>
        <sz val="9"/>
        <rFont val="Century Gothic"/>
        <family val="2"/>
      </rPr>
      <t xml:space="preserve">, donde se valida y reporta al runt. </t>
    </r>
  </si>
  <si>
    <r>
      <rPr>
        <b/>
        <sz val="9"/>
        <rFont val="Century Gothic"/>
        <family val="2"/>
      </rPr>
      <t>QX</t>
    </r>
    <r>
      <rPr>
        <sz val="9"/>
        <rFont val="Century Gothic"/>
        <family val="2"/>
      </rPr>
      <t xml:space="preserve"> - (No se usa en CDAV )Permite registrar los accidentes viales entre toda clase de vehiculos - permite registrar todas las caracteristicas concernientes con un accidente de tránsito. Permite realizar Consutlas de los accidentes registrados (filtros por tipo, fecha, entre otros - no se administra en el área de TI)</t>
    </r>
  </si>
  <si>
    <r>
      <rPr>
        <b/>
        <sz val="9"/>
        <rFont val="Century Gothic"/>
        <family val="2"/>
      </rPr>
      <t>QX</t>
    </r>
    <r>
      <rPr>
        <sz val="9"/>
        <rFont val="Century Gothic"/>
        <family val="2"/>
      </rPr>
      <t xml:space="preserve"> - (no se usa cdav) El módulo de Agentes está diseñado para la creación, modificación, y/o borrado de los agentes de tránsito. Además, permite la generación de la programación de los agentes para un determinado periodo para tener registro del trabajo realizado de cada uno ellos. (herramienta activa y disponible en QX pero no usada en el CDAV)</t>
    </r>
  </si>
  <si>
    <r>
      <rPr>
        <b/>
        <sz val="9"/>
        <rFont val="Century Gothic"/>
        <family val="2"/>
      </rPr>
      <t>QX</t>
    </r>
    <r>
      <rPr>
        <sz val="9"/>
        <rFont val="Century Gothic"/>
        <family val="2"/>
      </rPr>
      <t xml:space="preserve"> - Usada en CDAV - El módulo de Caja está diseñado para registrar pagos de Trámites de Vehículos, Comparendos, Licencias de Conducción, Generación de Reportes y Consultas, permitiendo registrar pagos rápidamente ya que el módulo de caja interactúa de forma inteligente con los módulos de Matrículas, Contravenciones y Licencias de Conducción, y sin registrarse el pago en caja, el sistema no permite legalizar los trámites en el módulo de Matrículas y Licencias de conducción, también restringe trámites si el usuario es contraventor. (PST), en cdav es utilizado por la DAF y Bancos</t>
    </r>
  </si>
  <si>
    <r>
      <rPr>
        <b/>
        <sz val="9"/>
        <rFont val="Century Gothic"/>
        <family val="2"/>
      </rPr>
      <t>QX</t>
    </r>
    <r>
      <rPr>
        <sz val="9"/>
        <rFont val="Century Gothic"/>
        <family val="2"/>
      </rPr>
      <t xml:space="preserve"> - Usada en CDAV- El módulo de contravenciones se encuentra diseñado para administrar y desarrollar los procesos relacionados con las multas e infracciones que se le pueden imponer a un conductor, propietario, peatón, empresa, etc, esta estrechamente relacionado con RMI, en cdav es utilizado por salida de vehiculos e inspectores</t>
    </r>
  </si>
  <si>
    <r>
      <rPr>
        <b/>
        <sz val="9"/>
        <rFont val="Century Gothic"/>
        <family val="2"/>
      </rPr>
      <t>QX</t>
    </r>
    <r>
      <rPr>
        <sz val="9"/>
        <rFont val="Century Gothic"/>
        <family val="2"/>
      </rPr>
      <t xml:space="preserve"> - (No  se usa en) CDAV - El módulo de Archivo se encuentra diseñado para administrar el inventario y los procesos relacionados con las carpetas y documentos (comparendos, expedientes etc.) en el Organismo de Tránsito.
El módulo se encuentra diseñado para automatizar procesos como :Solicitud de búsqueda de carpetas,salida de carpetas,rearchivo de carpeta y generación de informes.</t>
    </r>
  </si>
  <si>
    <r>
      <rPr>
        <b/>
        <sz val="9"/>
        <rFont val="Century Gothic"/>
        <family val="2"/>
      </rPr>
      <t>QX</t>
    </r>
    <r>
      <rPr>
        <sz val="9"/>
        <rFont val="Century Gothic"/>
        <family val="2"/>
      </rPr>
      <t xml:space="preserve"> - Este módulo es el responsable de informar en pantallas a los usuarios de la secretaría de tránsito que taquilla y que turno será atendido, tanto para la radicación de trámites como para la entrega de Terminados.</t>
    </r>
  </si>
  <si>
    <r>
      <rPr>
        <b/>
        <sz val="9"/>
        <rFont val="Century Gothic"/>
        <family val="2"/>
      </rPr>
      <t>QX</t>
    </r>
    <r>
      <rPr>
        <sz val="9"/>
        <rFont val="Century Gothic"/>
        <family val="2"/>
      </rPr>
      <t xml:space="preserve"> - Usada en CDAV - Módulo diseñado para la administración y control de cada uno de los procesos que se ejecutan en los diferentes módulos que operan en el aplicativo Qx_Tránsito, permite la generación diversos informes, reportes y auditoría de gestion que ofrecen un control mas detallado de las tareas ejecutadas por cada uno de los usuarios en los diferentes módulos. Se permite la generación de archivos planos requeridos por el Ministerio de Transporte para la legalización de cada uno de los trámites que se ejecutan en la y los archivos planos para SIMIT, en cdav es utilizado por grencia y Comercial</t>
    </r>
  </si>
  <si>
    <r>
      <rPr>
        <b/>
        <sz val="9"/>
        <rFont val="Century Gothic"/>
        <family val="2"/>
      </rPr>
      <t>QX</t>
    </r>
    <r>
      <rPr>
        <sz val="9"/>
        <rFont val="Century Gothic"/>
        <family val="2"/>
      </rPr>
      <t xml:space="preserve"> - Usada en CDAV - Este módulo está diseñado para administrar la información referente a los trámites de licencias de conducción como: el registro de expedición inicial, las refrendaciones y los duplicados tanto de carro como de moto. En general, maneja toda la información necesaria para el registro de conductores a nivel nacional.</t>
    </r>
  </si>
  <si>
    <r>
      <rPr>
        <b/>
        <sz val="9"/>
        <rFont val="Century Gothic"/>
        <family val="2"/>
      </rPr>
      <t>QX</t>
    </r>
    <r>
      <rPr>
        <sz val="9"/>
        <rFont val="Century Gothic"/>
        <family val="2"/>
      </rPr>
      <t xml:space="preserve"> - El módulo de Limitaciones está diseñado para la radicación, inscripción y levantamiento de pendientes judiciales que son emitidas por algún ente jurídico contra el vehículo y que impiden la realización de trámites. Los pendientes judiciales manejados por el sistema son entre otros: Pendiente por hurto, Pendiente entrega, Embargos, Secuestro, Lesión en Accidente de Tránsito.</t>
    </r>
  </si>
  <si>
    <r>
      <rPr>
        <b/>
        <sz val="9"/>
        <rFont val="Century Gothic"/>
        <family val="2"/>
      </rPr>
      <t>QX</t>
    </r>
    <r>
      <rPr>
        <sz val="9"/>
        <rFont val="Century Gothic"/>
        <family val="2"/>
      </rPr>
      <t xml:space="preserve"> - Usada en CDAV - En este módulo se encuentran todos los elementos y las herramientas necesarias para que el administrador del sistema pueda garantizar el correcto funcionamiento del sistema QxTránsito (permite parametrizar los demás módulos de QX)</t>
    </r>
  </si>
  <si>
    <r>
      <rPr>
        <b/>
        <sz val="9"/>
        <rFont val="Century Gothic"/>
        <family val="2"/>
      </rPr>
      <t>QX</t>
    </r>
    <r>
      <rPr>
        <sz val="9"/>
        <rFont val="Century Gothic"/>
        <family val="2"/>
      </rPr>
      <t xml:space="preserve"> - Usada en CDAV - Este módulo está diseñado para la realización automática de todos los trámites referentes a un vehículo. A través de éste se puede tener acceso a toda la información del vehículo sin necesidad de la consulta física a la carpeta, mejorando los tiempos de atención al público. Además muestra si el propietario presenta pendientes de contravenciones, suspensiones de licencia, etc. evitando que el usuario tenga que desplazarse hasta éstas dependencias a solicitar la información necesaria, en cdav es utilizado por salida de vehiculos e inspectores</t>
    </r>
  </si>
  <si>
    <r>
      <rPr>
        <b/>
        <sz val="9"/>
        <rFont val="Century Gothic"/>
        <family val="2"/>
      </rPr>
      <t>QX</t>
    </r>
    <r>
      <rPr>
        <sz val="9"/>
        <rFont val="Century Gothic"/>
        <family val="2"/>
      </rPr>
      <t xml:space="preserve"> - El módulo de Supervisor, se encuentra diseñado para administrar y centralizar los proceso que se realizan en lugares diferentes a la secretaría de tránsito, con el fin de tener una información más actualizada con respecto a los trámites que realiza un usuario.</t>
    </r>
  </si>
  <si>
    <r>
      <rPr>
        <b/>
        <sz val="9"/>
        <rFont val="Century Gothic"/>
        <family val="2"/>
      </rPr>
      <t>QX</t>
    </r>
    <r>
      <rPr>
        <sz val="9"/>
        <rFont val="Century Gothic"/>
        <family val="2"/>
      </rPr>
      <t xml:space="preserve"> - El módulo de Entrega de Terminados se encuentra desarrollado para automatizar el proceso de entrega de Terminados a los usuarios de los servicios de los Organismos de Tránsito. Se entiende por terminado todo documento generado dentro de la legalización de un trámite. Entre otros podemos encontrar: licencia de tránsito, certificado de tradición, certificados de propiedad, resoluciones por cancelación, oficios de envío de documentación, traslado de cuenta, tarjetas de operación, permisos escolares</t>
    </r>
  </si>
  <si>
    <r>
      <rPr>
        <b/>
        <sz val="9"/>
        <rFont val="Century Gothic"/>
        <family val="2"/>
      </rPr>
      <t>QX</t>
    </r>
    <r>
      <rPr>
        <sz val="9"/>
        <rFont val="Century Gothic"/>
        <family val="2"/>
      </rPr>
      <t xml:space="preserve"> - El módulo de Control de Turnos se encuentra desarrollado para administrar y controlar el proceso de atención de usuarios que se realiza en los Organismos de Tránsito. El módulo se encuentra diseñado para automatizar tres procesos básicos relacionados al Control de Turnos: asignación de turnos, atención de turnos y Configurar enturnador.</t>
    </r>
  </si>
  <si>
    <r>
      <t xml:space="preserve">Pruebas online practicas y teóricas para conductores. Permite registrar solicitudes particulares o por orden de servicio y realizar las evaluaciones practicas o evaluaciones teoricas en linea.  Y generar el posterior certificado. Aplicación alojada en el hosting de </t>
    </r>
    <r>
      <rPr>
        <b/>
        <sz val="9"/>
        <rFont val="Century Gothic"/>
        <family val="2"/>
      </rPr>
      <t>NEXURA</t>
    </r>
  </si>
  <si>
    <t>IDENTIFICACIÓN ACTIVOS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</si>
</sst>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dd&quot;, &quot;mmmm\ dd&quot;, &quot;yyyy"/>
    <numFmt numFmtId="165" formatCode="_ [$€-2]\ * #,##0.00_ ;_ [$€-2]\ * \-#,##0.00_ ;_ [$€-2]\ * &quot;-&quot;??_ "/>
  </numFmts>
  <fonts count="53"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1"/>
      <color indexed="9"/>
      <name val="Calibri"/>
      <family val="2"/>
      <charset val="1"/>
    </font>
    <font>
      <sz val="11"/>
      <color indexed="8"/>
      <name val="Calibri"/>
      <family val="2"/>
      <charset val="1"/>
    </font>
    <font>
      <b/>
      <sz val="11"/>
      <color indexed="8"/>
      <name val="Calibri"/>
      <family val="2"/>
      <charset val="1"/>
    </font>
    <font>
      <b/>
      <sz val="11"/>
      <color indexed="9"/>
      <name val="Calibri Light"/>
      <family val="2"/>
      <charset val="1"/>
    </font>
    <font>
      <sz val="11"/>
      <color indexed="8"/>
      <name val="Calibri Light"/>
      <family val="2"/>
      <charset val="1"/>
    </font>
    <font>
      <sz val="11"/>
      <color indexed="8"/>
      <name val="Calibri"/>
      <family val="2"/>
    </font>
    <font>
      <sz val="10"/>
      <color indexed="8"/>
      <name val="Arial"/>
      <family val="2"/>
    </font>
    <font>
      <b/>
      <sz val="11"/>
      <color theme="0"/>
      <name val="Calibri"/>
      <family val="2"/>
      <scheme val="minor"/>
    </font>
    <font>
      <b/>
      <sz val="11"/>
      <color theme="1"/>
      <name val="Calibri"/>
      <family val="2"/>
      <scheme val="minor"/>
    </font>
    <font>
      <sz val="11"/>
      <name val="Calibri"/>
      <family val="2"/>
      <scheme val="minor"/>
    </font>
    <font>
      <b/>
      <sz val="11"/>
      <name val="Calibri"/>
      <family val="2"/>
      <scheme val="minor"/>
    </font>
    <font>
      <sz val="11"/>
      <color theme="0"/>
      <name val="Calibri Light"/>
      <family val="2"/>
    </font>
    <font>
      <sz val="11"/>
      <color theme="1"/>
      <name val="Calibri Light"/>
      <family val="2"/>
    </font>
    <font>
      <b/>
      <sz val="11"/>
      <color theme="0"/>
      <name val="Calibri Light"/>
      <family val="2"/>
    </font>
    <font>
      <b/>
      <sz val="11"/>
      <color rgb="FFFFFFFF"/>
      <name val="Calibri Light"/>
      <family val="2"/>
    </font>
    <font>
      <b/>
      <sz val="11"/>
      <name val="Calibri Light"/>
      <family val="2"/>
    </font>
    <font>
      <sz val="11"/>
      <name val="Calibri Light"/>
      <family val="2"/>
    </font>
    <font>
      <b/>
      <sz val="11"/>
      <color indexed="8"/>
      <name val="Calibri Light"/>
      <family val="2"/>
    </font>
    <font>
      <b/>
      <sz val="11"/>
      <color theme="1"/>
      <name val="Calibri"/>
      <family val="2"/>
    </font>
    <font>
      <sz val="11"/>
      <color theme="1"/>
      <name val="Calibri"/>
      <family val="2"/>
    </font>
    <font>
      <b/>
      <sz val="11"/>
      <color theme="0"/>
      <name val="Calibri"/>
      <family val="2"/>
    </font>
    <font>
      <b/>
      <sz val="11"/>
      <color rgb="FF000000"/>
      <name val="Calibri"/>
      <family val="2"/>
    </font>
    <font>
      <sz val="11"/>
      <color rgb="FF000000"/>
      <name val="Calibri"/>
      <family val="2"/>
    </font>
    <font>
      <sz val="11"/>
      <color rgb="FFFF0000"/>
      <name val="Calibri"/>
      <family val="2"/>
      <scheme val="minor"/>
    </font>
    <font>
      <sz val="11"/>
      <color indexed="8"/>
      <name val="Calibri"/>
      <family val="2"/>
      <scheme val="minor"/>
    </font>
    <font>
      <sz val="11"/>
      <color rgb="FF000000"/>
      <name val="Calibri"/>
      <family val="2"/>
      <scheme val="minor"/>
    </font>
    <font>
      <u/>
      <sz val="11"/>
      <color theme="10"/>
      <name val="Calibri"/>
      <family val="2"/>
      <scheme val="minor"/>
    </font>
    <font>
      <sz val="11"/>
      <color rgb="FFFF0000"/>
      <name val="Calibri"/>
      <family val="2"/>
    </font>
    <font>
      <u/>
      <sz val="11"/>
      <color theme="10"/>
      <name val="Calibri"/>
      <family val="2"/>
    </font>
    <font>
      <sz val="10"/>
      <color theme="1"/>
      <name val="Century Gothic"/>
      <family val="2"/>
    </font>
    <font>
      <sz val="10"/>
      <name val="Century Gothic"/>
      <family val="2"/>
    </font>
    <font>
      <sz val="11"/>
      <color rgb="FF3C4043"/>
      <name val="Arial"/>
      <family val="2"/>
    </font>
    <font>
      <sz val="11"/>
      <color theme="1"/>
      <name val="Century Gothic"/>
      <family val="2"/>
    </font>
    <font>
      <sz val="12"/>
      <color theme="1"/>
      <name val="Century Gothic"/>
      <family val="2"/>
    </font>
    <font>
      <sz val="8"/>
      <name val="Calibri"/>
      <family val="2"/>
    </font>
    <font>
      <sz val="9"/>
      <color indexed="81"/>
      <name val="Tahoma"/>
      <family val="2"/>
    </font>
    <font>
      <b/>
      <sz val="9"/>
      <color indexed="81"/>
      <name val="Tahoma"/>
      <family val="2"/>
    </font>
    <font>
      <sz val="9"/>
      <name val="Arial"/>
      <family val="2"/>
    </font>
    <font>
      <sz val="9"/>
      <name val="Century Gothic"/>
      <family val="2"/>
    </font>
    <font>
      <sz val="9"/>
      <name val="Arial Narrow"/>
      <family val="2"/>
    </font>
    <font>
      <b/>
      <sz val="9"/>
      <name val="Century Gothic"/>
      <family val="2"/>
    </font>
    <font>
      <sz val="9"/>
      <name val="Century Gothic"/>
      <family val="2"/>
      <charset val="1"/>
    </font>
    <font>
      <sz val="9"/>
      <name val="Arial"/>
      <family val="2"/>
      <charset val="1"/>
    </font>
    <font>
      <sz val="9"/>
      <name val="Calibri"/>
      <family val="2"/>
    </font>
    <font>
      <b/>
      <sz val="20"/>
      <name val="Arial"/>
      <family val="2"/>
    </font>
    <font>
      <sz val="20"/>
      <color indexed="8"/>
      <name val="Arial"/>
      <family val="2"/>
    </font>
  </fonts>
  <fills count="32">
    <fill>
      <patternFill patternType="none"/>
    </fill>
    <fill>
      <patternFill patternType="gray125"/>
    </fill>
    <fill>
      <patternFill patternType="solid">
        <fgColor indexed="49"/>
        <bgColor indexed="40"/>
      </patternFill>
    </fill>
    <fill>
      <patternFill patternType="solid">
        <fgColor indexed="27"/>
        <bgColor indexed="41"/>
      </patternFill>
    </fill>
    <fill>
      <patternFill patternType="solid">
        <fgColor indexed="10"/>
        <bgColor indexed="60"/>
      </patternFill>
    </fill>
    <fill>
      <patternFill patternType="solid">
        <fgColor indexed="51"/>
        <bgColor indexed="52"/>
      </patternFill>
    </fill>
    <fill>
      <patternFill patternType="solid">
        <fgColor indexed="47"/>
        <bgColor indexed="51"/>
      </patternFill>
    </fill>
    <fill>
      <patternFill patternType="solid">
        <fgColor indexed="38"/>
        <bgColor indexed="57"/>
      </patternFill>
    </fill>
    <fill>
      <patternFill patternType="solid">
        <fgColor indexed="11"/>
        <bgColor indexed="38"/>
      </patternFill>
    </fill>
    <fill>
      <patternFill patternType="solid">
        <fgColor theme="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34998626667073579"/>
        <bgColor theme="5"/>
      </patternFill>
    </fill>
    <fill>
      <patternFill patternType="solid">
        <fgColor rgb="FFC00000"/>
        <bgColor indexed="40"/>
      </patternFill>
    </fill>
    <fill>
      <patternFill patternType="solid">
        <fgColor rgb="FFC00000"/>
        <bgColor indexed="64"/>
      </patternFill>
    </fill>
    <fill>
      <patternFill patternType="solid">
        <fgColor rgb="FFFFDDDD"/>
        <bgColor indexed="64"/>
      </patternFill>
    </fill>
    <fill>
      <patternFill patternType="solid">
        <fgColor theme="8" tint="0.59999389629810485"/>
        <bgColor indexed="64"/>
      </patternFill>
    </fill>
    <fill>
      <patternFill patternType="solid">
        <fgColor rgb="FFFF1919"/>
        <bgColor indexed="64"/>
      </patternFill>
    </fill>
    <fill>
      <patternFill patternType="solid">
        <fgColor rgb="FFFF1919"/>
        <bgColor theme="5"/>
      </patternFill>
    </fill>
    <fill>
      <patternFill patternType="solid">
        <fgColor theme="6" tint="0.39997558519241921"/>
        <bgColor indexed="64"/>
      </patternFill>
    </fill>
    <fill>
      <patternFill patternType="solid">
        <fgColor theme="6" tint="0.39997558519241921"/>
        <bgColor theme="5"/>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bgColor rgb="FF0070C0"/>
      </patternFill>
    </fill>
    <fill>
      <patternFill patternType="solid">
        <fgColor theme="0"/>
        <bgColor rgb="FFF2F2F2"/>
      </patternFill>
    </fill>
    <fill>
      <patternFill patternType="solid">
        <fgColor theme="2"/>
        <bgColor indexed="31"/>
      </patternFill>
    </fill>
    <fill>
      <patternFill patternType="solid">
        <fgColor theme="2"/>
        <bgColor indexed="64"/>
      </patternFill>
    </fill>
    <fill>
      <patternFill patternType="solid">
        <fgColor theme="2"/>
        <bgColor indexed="52"/>
      </patternFill>
    </fill>
    <fill>
      <patternFill patternType="solid">
        <fgColor theme="2"/>
        <bgColor indexed="23"/>
      </patternFill>
    </fill>
    <fill>
      <patternFill patternType="solid">
        <fgColor theme="2"/>
        <bgColor theme="5"/>
      </patternFill>
    </fill>
  </fills>
  <borders count="57">
    <border>
      <left/>
      <right/>
      <top/>
      <bottom/>
      <diagonal/>
    </border>
    <border>
      <left style="thin">
        <color indexed="21"/>
      </left>
      <right style="thin">
        <color indexed="21"/>
      </right>
      <top style="thin">
        <color indexed="21"/>
      </top>
      <bottom style="thin">
        <color indexed="21"/>
      </bottom>
      <diagonal/>
    </border>
    <border>
      <left style="dashed">
        <color indexed="9"/>
      </left>
      <right style="dashed">
        <color indexed="9"/>
      </right>
      <top style="dashed">
        <color indexed="9"/>
      </top>
      <bottom style="dashed">
        <color indexed="9"/>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right/>
      <top style="medium">
        <color indexed="64"/>
      </top>
      <bottom/>
      <diagonal/>
    </border>
    <border>
      <left/>
      <right/>
      <top/>
      <bottom style="dashed">
        <color indexed="9"/>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right/>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s>
  <cellStyleXfs count="14">
    <xf numFmtId="0" fontId="0" fillId="0" borderId="0"/>
    <xf numFmtId="0" fontId="5" fillId="0" borderId="0"/>
    <xf numFmtId="0" fontId="12" fillId="0" borderId="0"/>
    <xf numFmtId="164" fontId="5" fillId="0" borderId="0"/>
    <xf numFmtId="9" fontId="4" fillId="0" borderId="0" applyFill="0" applyBorder="0" applyAlignment="0" applyProtection="0"/>
    <xf numFmtId="0" fontId="3" fillId="0" borderId="0"/>
    <xf numFmtId="0" fontId="12" fillId="0" borderId="0"/>
    <xf numFmtId="0" fontId="2" fillId="0" borderId="0"/>
    <xf numFmtId="0" fontId="33" fillId="0" borderId="0" applyNumberFormat="0" applyFill="0" applyBorder="0" applyAlignment="0" applyProtection="0"/>
    <xf numFmtId="0" fontId="4" fillId="0" borderId="0"/>
    <xf numFmtId="0" fontId="35" fillId="0" borderId="0" applyNumberFormat="0" applyFill="0" applyBorder="0" applyAlignment="0" applyProtection="0"/>
    <xf numFmtId="0" fontId="1" fillId="0" borderId="0"/>
    <xf numFmtId="0" fontId="29" fillId="0" borderId="0"/>
    <xf numFmtId="165" fontId="4" fillId="0" borderId="0"/>
  </cellStyleXfs>
  <cellXfs count="300">
    <xf numFmtId="0" fontId="0" fillId="0" borderId="0" xfId="0"/>
    <xf numFmtId="0" fontId="0" fillId="0" borderId="0" xfId="0" applyAlignment="1">
      <alignment horizontal="justify"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justify" vertical="top" wrapText="1"/>
    </xf>
    <xf numFmtId="0" fontId="7" fillId="2" borderId="2" xfId="0" applyFont="1" applyFill="1" applyBorder="1" applyAlignment="1">
      <alignment horizontal="center" vertical="center" wrapText="1"/>
    </xf>
    <xf numFmtId="0" fontId="8" fillId="0" borderId="0" xfId="0" applyFont="1" applyAlignment="1">
      <alignment horizontal="center" vertical="center"/>
    </xf>
    <xf numFmtId="0" fontId="7" fillId="4" borderId="2" xfId="0" applyFont="1" applyFill="1" applyBorder="1" applyAlignment="1">
      <alignment horizontal="center" vertical="center" wrapText="1"/>
    </xf>
    <xf numFmtId="0" fontId="8" fillId="3" borderId="2" xfId="0" applyFont="1" applyFill="1" applyBorder="1" applyAlignment="1">
      <alignment horizontal="justify" vertical="top" wrapText="1"/>
    </xf>
    <xf numFmtId="0" fontId="9" fillId="5" borderId="2" xfId="0" applyFont="1" applyFill="1" applyBorder="1" applyAlignment="1">
      <alignment horizontal="center" vertical="center" wrapText="1"/>
    </xf>
    <xf numFmtId="0" fontId="9" fillId="6" borderId="2"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0" borderId="3" xfId="0" applyFont="1" applyBorder="1" applyAlignment="1">
      <alignment horizontal="justify" vertical="center" wrapText="1"/>
    </xf>
    <xf numFmtId="0" fontId="11" fillId="3" borderId="3" xfId="0" applyFont="1" applyFill="1" applyBorder="1" applyAlignment="1">
      <alignment horizontal="center" vertical="center" wrapText="1"/>
    </xf>
    <xf numFmtId="0" fontId="11" fillId="3" borderId="3" xfId="0" applyFont="1" applyFill="1" applyBorder="1" applyAlignment="1">
      <alignment horizontal="left" vertical="top" wrapText="1"/>
    </xf>
    <xf numFmtId="0" fontId="11" fillId="0" borderId="0" xfId="0" applyFont="1" applyAlignment="1">
      <alignment vertical="top" wrapText="1"/>
    </xf>
    <xf numFmtId="0" fontId="10" fillId="2" borderId="3" xfId="0" applyFont="1" applyFill="1" applyBorder="1" applyAlignment="1">
      <alignment horizontal="center" vertical="top" wrapText="1"/>
    </xf>
    <xf numFmtId="0" fontId="15" fillId="0" borderId="0" xfId="0" applyFont="1"/>
    <xf numFmtId="0" fontId="0" fillId="0" borderId="0" xfId="0"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center" vertical="center" wrapText="1"/>
    </xf>
    <xf numFmtId="0" fontId="15" fillId="0" borderId="0" xfId="0" applyFont="1" applyAlignment="1">
      <alignment horizontal="center"/>
    </xf>
    <xf numFmtId="0" fontId="0" fillId="0" borderId="0" xfId="0" applyAlignment="1">
      <alignment horizontal="center" vertical="center"/>
    </xf>
    <xf numFmtId="0" fontId="0" fillId="0" borderId="14" xfId="0" applyBorder="1" applyAlignment="1">
      <alignment horizontal="center" vertical="center" wrapText="1"/>
    </xf>
    <xf numFmtId="14" fontId="0" fillId="0" borderId="8" xfId="0" applyNumberFormat="1" applyBorder="1"/>
    <xf numFmtId="14" fontId="0" fillId="0" borderId="11" xfId="0" applyNumberFormat="1" applyBorder="1"/>
    <xf numFmtId="0" fontId="0" fillId="0" borderId="14" xfId="0" applyBorder="1"/>
    <xf numFmtId="0" fontId="0" fillId="0" borderId="15" xfId="0" applyBorder="1"/>
    <xf numFmtId="0" fontId="15" fillId="0" borderId="14" xfId="0" applyFont="1" applyBorder="1" applyAlignment="1">
      <alignment horizontal="center"/>
    </xf>
    <xf numFmtId="14" fontId="0" fillId="0" borderId="17" xfId="0" applyNumberFormat="1" applyBorder="1"/>
    <xf numFmtId="0" fontId="0" fillId="0" borderId="19" xfId="0" applyBorder="1"/>
    <xf numFmtId="0" fontId="15" fillId="0" borderId="19" xfId="0" applyFont="1" applyBorder="1" applyAlignment="1">
      <alignment horizontal="center"/>
    </xf>
    <xf numFmtId="0" fontId="0" fillId="0" borderId="20" xfId="0" applyBorder="1"/>
    <xf numFmtId="0" fontId="13" fillId="0" borderId="0" xfId="0" applyFont="1"/>
    <xf numFmtId="0" fontId="19" fillId="0" borderId="0" xfId="0" applyFont="1"/>
    <xf numFmtId="0" fontId="19" fillId="0" borderId="14" xfId="0" applyFont="1" applyBorder="1" applyAlignment="1">
      <alignment horizontal="left" vertical="center" wrapText="1"/>
    </xf>
    <xf numFmtId="0" fontId="19" fillId="0" borderId="0" xfId="0" applyFont="1" applyAlignment="1">
      <alignment horizontal="left" vertical="center" wrapText="1"/>
    </xf>
    <xf numFmtId="0" fontId="0" fillId="0" borderId="14" xfId="0" applyBorder="1" applyAlignment="1">
      <alignment horizontal="left" vertical="center" wrapText="1"/>
    </xf>
    <xf numFmtId="0" fontId="0" fillId="0" borderId="35" xfId="0" applyBorder="1" applyAlignment="1">
      <alignment horizontal="left" vertical="center" wrapText="1"/>
    </xf>
    <xf numFmtId="0" fontId="0" fillId="0" borderId="36" xfId="0" applyBorder="1" applyAlignment="1">
      <alignment horizontal="left" vertical="center" wrapText="1"/>
    </xf>
    <xf numFmtId="0" fontId="0" fillId="0" borderId="37" xfId="0" applyBorder="1" applyAlignment="1">
      <alignment horizontal="left" vertical="center" wrapText="1"/>
    </xf>
    <xf numFmtId="0" fontId="0" fillId="0" borderId="38" xfId="0" applyBorder="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0" xfId="0" applyAlignment="1">
      <alignment horizontal="left" vertical="center" wrapText="1"/>
    </xf>
    <xf numFmtId="0" fontId="15" fillId="10" borderId="11" xfId="0" applyFont="1" applyFill="1" applyBorder="1" applyAlignment="1">
      <alignment horizontal="center" vertical="center" wrapText="1"/>
    </xf>
    <xf numFmtId="0" fontId="0" fillId="10" borderId="14" xfId="0" applyFill="1" applyBorder="1" applyAlignment="1">
      <alignment horizontal="center" vertical="center" wrapText="1"/>
    </xf>
    <xf numFmtId="0" fontId="0" fillId="10" borderId="14" xfId="0" applyFill="1" applyBorder="1" applyAlignment="1">
      <alignment horizontal="center" vertical="center"/>
    </xf>
    <xf numFmtId="0" fontId="17" fillId="10" borderId="15" xfId="0" applyFont="1" applyFill="1" applyBorder="1" applyAlignment="1">
      <alignment horizontal="center" vertical="center" wrapText="1"/>
    </xf>
    <xf numFmtId="0" fontId="19" fillId="0" borderId="0" xfId="0" applyFont="1" applyAlignment="1">
      <alignment wrapText="1"/>
    </xf>
    <xf numFmtId="0" fontId="20" fillId="0" borderId="0" xfId="0" applyFont="1" applyAlignment="1">
      <alignment horizontal="center" vertical="center" wrapText="1"/>
    </xf>
    <xf numFmtId="0" fontId="19" fillId="0" borderId="0" xfId="0" applyFont="1" applyAlignment="1">
      <alignment horizontal="left" wrapText="1"/>
    </xf>
    <xf numFmtId="0" fontId="19" fillId="0" borderId="0" xfId="0" applyFont="1" applyAlignment="1">
      <alignment horizontal="center" vertical="center" wrapText="1"/>
    </xf>
    <xf numFmtId="0" fontId="23" fillId="0" borderId="14" xfId="0" applyFont="1" applyBorder="1" applyAlignment="1">
      <alignment horizontal="center" vertical="center" wrapText="1"/>
    </xf>
    <xf numFmtId="0" fontId="17" fillId="12" borderId="4"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17" fillId="12" borderId="6" xfId="0" applyFont="1" applyFill="1" applyBorder="1" applyAlignment="1">
      <alignment horizontal="center" vertical="center" wrapText="1"/>
    </xf>
    <xf numFmtId="0" fontId="0" fillId="10" borderId="22" xfId="0" applyFill="1" applyBorder="1" applyAlignment="1">
      <alignment horizontal="center" vertical="center"/>
    </xf>
    <xf numFmtId="0" fontId="17" fillId="10" borderId="23" xfId="0" applyFont="1" applyFill="1" applyBorder="1" applyAlignment="1">
      <alignment horizontal="center" vertical="center" wrapText="1"/>
    </xf>
    <xf numFmtId="0" fontId="15" fillId="10" borderId="44"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0" fillId="10" borderId="35" xfId="0" applyFill="1" applyBorder="1" applyAlignment="1">
      <alignment horizontal="center" vertical="center" wrapText="1"/>
    </xf>
    <xf numFmtId="0" fontId="0" fillId="10" borderId="35" xfId="0" applyFill="1" applyBorder="1" applyAlignment="1">
      <alignment horizontal="center" vertical="center"/>
    </xf>
    <xf numFmtId="0" fontId="17" fillId="10" borderId="46" xfId="0" applyFont="1" applyFill="1" applyBorder="1" applyAlignment="1">
      <alignment horizontal="center" vertical="center" wrapText="1"/>
    </xf>
    <xf numFmtId="0" fontId="0" fillId="10" borderId="18" xfId="0" applyFill="1" applyBorder="1" applyAlignment="1">
      <alignment horizontal="center" vertical="center" wrapText="1"/>
    </xf>
    <xf numFmtId="0" fontId="0" fillId="10" borderId="18" xfId="0" applyFill="1" applyBorder="1" applyAlignment="1">
      <alignment horizontal="center" vertical="center"/>
    </xf>
    <xf numFmtId="0" fontId="17" fillId="10" borderId="47" xfId="0" applyFont="1" applyFill="1" applyBorder="1" applyAlignment="1">
      <alignment horizontal="center" vertical="center" wrapText="1"/>
    </xf>
    <xf numFmtId="0" fontId="3" fillId="0" borderId="0" xfId="5" applyAlignment="1">
      <alignment vertical="top"/>
    </xf>
    <xf numFmtId="0" fontId="3" fillId="0" borderId="0" xfId="5" applyAlignment="1">
      <alignment vertical="top" wrapText="1"/>
    </xf>
    <xf numFmtId="0" fontId="3" fillId="0" borderId="43" xfId="5" applyBorder="1" applyAlignment="1">
      <alignment vertical="top"/>
    </xf>
    <xf numFmtId="0" fontId="3" fillId="0" borderId="14" xfId="5" applyBorder="1" applyAlignment="1">
      <alignment vertical="top" wrapText="1"/>
    </xf>
    <xf numFmtId="0" fontId="3" fillId="0" borderId="0" xfId="5" applyAlignment="1">
      <alignment vertical="center"/>
    </xf>
    <xf numFmtId="0" fontId="17" fillId="12" borderId="48" xfId="0" applyFont="1" applyFill="1" applyBorder="1" applyAlignment="1">
      <alignment horizontal="center" vertical="center" wrapText="1"/>
    </xf>
    <xf numFmtId="14" fontId="0" fillId="0" borderId="49" xfId="0" applyNumberFormat="1" applyBorder="1"/>
    <xf numFmtId="14" fontId="0" fillId="0" borderId="34" xfId="0" applyNumberFormat="1" applyBorder="1"/>
    <xf numFmtId="14" fontId="0" fillId="0" borderId="33" xfId="0" applyNumberFormat="1" applyBorder="1"/>
    <xf numFmtId="0" fontId="3" fillId="0" borderId="42" xfId="5" applyBorder="1" applyAlignment="1">
      <alignment vertical="top"/>
    </xf>
    <xf numFmtId="0" fontId="3" fillId="0" borderId="14" xfId="5" applyBorder="1" applyAlignment="1">
      <alignment vertical="top"/>
    </xf>
    <xf numFmtId="0" fontId="3" fillId="0" borderId="14" xfId="5" applyBorder="1" applyAlignment="1">
      <alignment horizontal="center" vertical="center" wrapText="1"/>
    </xf>
    <xf numFmtId="0" fontId="0" fillId="0" borderId="0" xfId="0" applyAlignment="1">
      <alignment wrapText="1"/>
    </xf>
    <xf numFmtId="0" fontId="17" fillId="12" borderId="31" xfId="0" applyFont="1" applyFill="1" applyBorder="1" applyAlignment="1">
      <alignment horizontal="center" vertical="center" wrapText="1"/>
    </xf>
    <xf numFmtId="0" fontId="3" fillId="0" borderId="37" xfId="5" applyBorder="1" applyAlignment="1">
      <alignment vertical="top"/>
    </xf>
    <xf numFmtId="0" fontId="3" fillId="0" borderId="50" xfId="5" applyBorder="1" applyAlignment="1">
      <alignment vertical="top" wrapText="1"/>
    </xf>
    <xf numFmtId="14" fontId="0" fillId="0" borderId="14" xfId="0" applyNumberFormat="1" applyBorder="1"/>
    <xf numFmtId="0" fontId="17" fillId="12" borderId="25" xfId="0" applyFont="1" applyFill="1" applyBorder="1" applyAlignment="1">
      <alignment horizontal="center" vertical="center" wrapText="1"/>
    </xf>
    <xf numFmtId="14" fontId="0" fillId="0" borderId="42" xfId="0" applyNumberFormat="1" applyBorder="1"/>
    <xf numFmtId="14" fontId="0" fillId="0" borderId="52" xfId="0" applyNumberFormat="1" applyBorder="1"/>
    <xf numFmtId="14" fontId="0" fillId="0" borderId="15" xfId="0" applyNumberFormat="1" applyBorder="1"/>
    <xf numFmtId="14" fontId="0" fillId="0" borderId="19" xfId="0" applyNumberFormat="1" applyBorder="1"/>
    <xf numFmtId="14" fontId="0" fillId="0" borderId="20" xfId="0" applyNumberFormat="1" applyBorder="1"/>
    <xf numFmtId="0" fontId="0" fillId="10" borderId="9" xfId="0" applyFill="1" applyBorder="1"/>
    <xf numFmtId="0" fontId="0" fillId="10" borderId="14" xfId="0" applyFill="1" applyBorder="1"/>
    <xf numFmtId="0" fontId="0" fillId="10" borderId="19" xfId="0" applyFill="1" applyBorder="1"/>
    <xf numFmtId="0" fontId="0" fillId="0" borderId="14" xfId="0" applyBorder="1" applyAlignment="1">
      <alignment horizontal="center" vertical="center"/>
    </xf>
    <xf numFmtId="0" fontId="0" fillId="0" borderId="40" xfId="0" applyBorder="1" applyAlignment="1">
      <alignment horizontal="center" vertical="center" wrapText="1"/>
    </xf>
    <xf numFmtId="0" fontId="0" fillId="0" borderId="50" xfId="0" applyBorder="1"/>
    <xf numFmtId="9" fontId="19" fillId="0" borderId="14" xfId="4" applyFont="1" applyBorder="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xf>
    <xf numFmtId="0" fontId="19" fillId="0" borderId="14" xfId="0" applyFont="1" applyBorder="1" applyAlignment="1">
      <alignment horizontal="left" vertical="center"/>
    </xf>
    <xf numFmtId="0" fontId="19" fillId="9" borderId="14" xfId="0" applyFont="1" applyFill="1" applyBorder="1" applyAlignment="1">
      <alignment horizontal="left" vertical="center" wrapText="1"/>
    </xf>
    <xf numFmtId="0" fontId="18" fillId="0" borderId="0" xfId="0" applyFont="1" applyAlignment="1">
      <alignment horizontal="center" vertical="center" wrapText="1"/>
    </xf>
    <xf numFmtId="0" fontId="0" fillId="0" borderId="38" xfId="0" applyBorder="1" applyAlignment="1">
      <alignment horizontal="center" vertical="center" wrapText="1"/>
    </xf>
    <xf numFmtId="0" fontId="10" fillId="13" borderId="3" xfId="0" applyFont="1" applyFill="1" applyBorder="1" applyAlignment="1">
      <alignment horizontal="center" vertical="top" wrapText="1"/>
    </xf>
    <xf numFmtId="0" fontId="18" fillId="14" borderId="14" xfId="0" applyFont="1" applyFill="1" applyBorder="1" applyAlignment="1">
      <alignment horizontal="left" vertical="center" wrapText="1"/>
    </xf>
    <xf numFmtId="0" fontId="27" fillId="14" borderId="14" xfId="0" applyFont="1" applyFill="1" applyBorder="1" applyAlignment="1">
      <alignment horizontal="center" vertical="center" wrapText="1"/>
    </xf>
    <xf numFmtId="0" fontId="21" fillId="14" borderId="14" xfId="0" applyFont="1" applyFill="1" applyBorder="1" applyAlignment="1">
      <alignment horizontal="center" vertical="center" wrapText="1"/>
    </xf>
    <xf numFmtId="0" fontId="22" fillId="15" borderId="14" xfId="0" applyFont="1" applyFill="1" applyBorder="1" applyAlignment="1">
      <alignment horizontal="center" vertical="center" wrapText="1"/>
    </xf>
    <xf numFmtId="0" fontId="19" fillId="15" borderId="14" xfId="0" applyFont="1" applyFill="1" applyBorder="1" applyAlignment="1">
      <alignment horizontal="center" vertical="center" wrapText="1"/>
    </xf>
    <xf numFmtId="9" fontId="4" fillId="15" borderId="14" xfId="4" applyFill="1" applyBorder="1" applyAlignment="1">
      <alignment horizontal="center" vertical="center" wrapText="1"/>
    </xf>
    <xf numFmtId="0" fontId="11" fillId="15" borderId="3" xfId="0" applyFont="1" applyFill="1" applyBorder="1" applyAlignment="1">
      <alignment horizontal="center" vertical="center" wrapText="1"/>
    </xf>
    <xf numFmtId="0" fontId="11" fillId="15" borderId="3" xfId="0" applyFont="1" applyFill="1" applyBorder="1" applyAlignment="1">
      <alignment horizontal="left" vertical="top" wrapText="1"/>
    </xf>
    <xf numFmtId="0" fontId="14" fillId="14" borderId="14" xfId="5" applyFont="1" applyFill="1" applyBorder="1" applyAlignment="1">
      <alignment horizontal="center" vertical="center" wrapText="1"/>
    </xf>
    <xf numFmtId="0" fontId="14" fillId="14" borderId="43" xfId="5" applyFont="1" applyFill="1" applyBorder="1" applyAlignment="1">
      <alignment horizontal="center" vertical="center" wrapText="1"/>
    </xf>
    <xf numFmtId="0" fontId="31" fillId="0" borderId="0" xfId="6" applyFont="1" applyAlignment="1">
      <alignment horizontal="center" vertical="center" wrapText="1"/>
    </xf>
    <xf numFmtId="0" fontId="15" fillId="0" borderId="0" xfId="6" applyFont="1" applyAlignment="1">
      <alignment horizontal="center" vertical="center"/>
    </xf>
    <xf numFmtId="0" fontId="31" fillId="0" borderId="0" xfId="6" applyFont="1"/>
    <xf numFmtId="0" fontId="31" fillId="0" borderId="0" xfId="6" applyFont="1" applyAlignment="1">
      <alignment horizontal="center" vertical="center"/>
    </xf>
    <xf numFmtId="0" fontId="15" fillId="0" borderId="0" xfId="6" applyFont="1" applyAlignment="1">
      <alignment horizontal="center"/>
    </xf>
    <xf numFmtId="0" fontId="31" fillId="16" borderId="53" xfId="6" applyFont="1" applyFill="1" applyBorder="1" applyAlignment="1">
      <alignment horizontal="center" vertical="center" wrapText="1"/>
    </xf>
    <xf numFmtId="0" fontId="2" fillId="0" borderId="53" xfId="7" applyBorder="1" applyAlignment="1">
      <alignment horizontal="center" vertical="center"/>
    </xf>
    <xf numFmtId="14" fontId="31" fillId="0" borderId="53" xfId="6" applyNumberFormat="1" applyFont="1" applyBorder="1" applyAlignment="1">
      <alignment horizontal="center" vertical="center" wrapText="1"/>
    </xf>
    <xf numFmtId="0" fontId="2" fillId="0" borderId="53" xfId="7" applyBorder="1" applyAlignment="1">
      <alignment horizontal="center" vertical="center" wrapText="1"/>
    </xf>
    <xf numFmtId="0" fontId="31" fillId="0" borderId="53" xfId="6" applyFont="1" applyBorder="1" applyAlignment="1">
      <alignment horizontal="center" vertical="center" wrapText="1"/>
    </xf>
    <xf numFmtId="0" fontId="15" fillId="16" borderId="53" xfId="6" applyFont="1" applyFill="1" applyBorder="1" applyAlignment="1">
      <alignment horizontal="center" vertical="center" wrapText="1"/>
    </xf>
    <xf numFmtId="0" fontId="31" fillId="16" borderId="54" xfId="6" applyFont="1" applyFill="1" applyBorder="1" applyAlignment="1">
      <alignment horizontal="center" vertical="center" wrapText="1"/>
    </xf>
    <xf numFmtId="0" fontId="2" fillId="0" borderId="54" xfId="7" applyBorder="1" applyAlignment="1">
      <alignment horizontal="center" vertical="center" wrapText="1"/>
    </xf>
    <xf numFmtId="14" fontId="31" fillId="0" borderId="54" xfId="6" applyNumberFormat="1" applyFont="1" applyBorder="1" applyAlignment="1">
      <alignment horizontal="center" vertical="center" wrapText="1"/>
    </xf>
    <xf numFmtId="0" fontId="2" fillId="0" borderId="54" xfId="7" applyBorder="1" applyAlignment="1">
      <alignment horizontal="center" vertical="center"/>
    </xf>
    <xf numFmtId="0" fontId="31" fillId="0" borderId="54" xfId="6" applyFont="1" applyBorder="1" applyAlignment="1">
      <alignment horizontal="center" vertical="center" wrapText="1"/>
    </xf>
    <xf numFmtId="0" fontId="15" fillId="16" borderId="54" xfId="6" applyFont="1" applyFill="1" applyBorder="1" applyAlignment="1">
      <alignment horizontal="center" vertical="center" wrapText="1"/>
    </xf>
    <xf numFmtId="0" fontId="31" fillId="16" borderId="54" xfId="6" applyFont="1" applyFill="1" applyBorder="1" applyAlignment="1">
      <alignment horizontal="center" vertical="center"/>
    </xf>
    <xf numFmtId="14" fontId="31" fillId="0" borderId="54" xfId="6" applyNumberFormat="1" applyFont="1" applyBorder="1" applyAlignment="1">
      <alignment horizontal="center" vertical="center"/>
    </xf>
    <xf numFmtId="0" fontId="31" fillId="0" borderId="54" xfId="6" applyFont="1" applyBorder="1" applyAlignment="1">
      <alignment horizontal="center" vertical="center"/>
    </xf>
    <xf numFmtId="0" fontId="31" fillId="16" borderId="55" xfId="6" applyFont="1" applyFill="1" applyBorder="1" applyAlignment="1">
      <alignment horizontal="center" vertical="center"/>
    </xf>
    <xf numFmtId="0" fontId="2" fillId="0" borderId="55" xfId="7" applyBorder="1" applyAlignment="1">
      <alignment horizontal="center" vertical="center" wrapText="1"/>
    </xf>
    <xf numFmtId="14" fontId="31" fillId="0" borderId="55" xfId="6" applyNumberFormat="1" applyFont="1" applyBorder="1" applyAlignment="1">
      <alignment horizontal="center" vertical="center"/>
    </xf>
    <xf numFmtId="0" fontId="2" fillId="0" borderId="55" xfId="7" applyBorder="1" applyAlignment="1">
      <alignment horizontal="center" vertical="center"/>
    </xf>
    <xf numFmtId="0" fontId="31" fillId="0" borderId="55" xfId="6" applyFont="1" applyBorder="1" applyAlignment="1">
      <alignment horizontal="center" vertical="center"/>
    </xf>
    <xf numFmtId="0" fontId="14" fillId="14" borderId="30" xfId="6" applyFont="1" applyFill="1" applyBorder="1" applyAlignment="1">
      <alignment horizontal="center" vertical="center" wrapText="1"/>
    </xf>
    <xf numFmtId="0" fontId="14" fillId="17" borderId="30" xfId="6" applyFont="1" applyFill="1" applyBorder="1" applyAlignment="1">
      <alignment horizontal="center" vertical="center" wrapText="1"/>
    </xf>
    <xf numFmtId="0" fontId="14" fillId="18" borderId="30" xfId="6" applyFont="1" applyFill="1" applyBorder="1" applyAlignment="1">
      <alignment horizontal="center" vertical="center" wrapText="1"/>
    </xf>
    <xf numFmtId="0" fontId="13" fillId="9" borderId="0" xfId="0" applyFont="1" applyFill="1"/>
    <xf numFmtId="0" fontId="6" fillId="9" borderId="0" xfId="0" applyFont="1" applyFill="1" applyAlignment="1">
      <alignment horizontal="left" vertical="center" wrapText="1"/>
    </xf>
    <xf numFmtId="0" fontId="31" fillId="19" borderId="0" xfId="6" applyFont="1" applyFill="1" applyAlignment="1">
      <alignment horizontal="center" vertical="center" wrapText="1"/>
    </xf>
    <xf numFmtId="0" fontId="15" fillId="19" borderId="0" xfId="6" applyFont="1" applyFill="1" applyAlignment="1">
      <alignment horizontal="center" vertical="center"/>
    </xf>
    <xf numFmtId="0" fontId="31" fillId="19" borderId="0" xfId="6" applyFont="1" applyFill="1"/>
    <xf numFmtId="0" fontId="31" fillId="19" borderId="0" xfId="6" applyFont="1" applyFill="1" applyAlignment="1">
      <alignment horizontal="center" vertical="center"/>
    </xf>
    <xf numFmtId="0" fontId="15" fillId="19" borderId="0" xfId="6" applyFont="1" applyFill="1" applyAlignment="1">
      <alignment horizontal="center"/>
    </xf>
    <xf numFmtId="0" fontId="2" fillId="19" borderId="53" xfId="7" applyFill="1" applyBorder="1" applyAlignment="1">
      <alignment horizontal="justify" vertical="center"/>
    </xf>
    <xf numFmtId="0" fontId="2" fillId="19" borderId="53" xfId="7" applyFill="1" applyBorder="1" applyAlignment="1">
      <alignment horizontal="justify" vertical="top" wrapText="1"/>
    </xf>
    <xf numFmtId="0" fontId="31" fillId="19" borderId="53" xfId="6" applyFont="1" applyFill="1" applyBorder="1" applyAlignment="1">
      <alignment horizontal="center" vertical="center" wrapText="1"/>
    </xf>
    <xf numFmtId="0" fontId="2" fillId="19" borderId="53" xfId="7" applyFill="1" applyBorder="1" applyAlignment="1">
      <alignment horizontal="center" vertical="center"/>
    </xf>
    <xf numFmtId="0" fontId="2" fillId="19" borderId="54" xfId="7" applyFill="1" applyBorder="1" applyAlignment="1">
      <alignment horizontal="justify" vertical="center"/>
    </xf>
    <xf numFmtId="0" fontId="2" fillId="19" borderId="54" xfId="7" applyFill="1" applyBorder="1" applyAlignment="1">
      <alignment horizontal="justify" vertical="top" wrapText="1"/>
    </xf>
    <xf numFmtId="0" fontId="31" fillId="19" borderId="54" xfId="6" applyFont="1" applyFill="1" applyBorder="1" applyAlignment="1">
      <alignment horizontal="center" vertical="center" wrapText="1"/>
    </xf>
    <xf numFmtId="0" fontId="2" fillId="19" borderId="54" xfId="7" applyFill="1" applyBorder="1" applyAlignment="1">
      <alignment horizontal="center" vertical="center" wrapText="1"/>
    </xf>
    <xf numFmtId="0" fontId="2" fillId="19" borderId="54" xfId="7" applyFill="1" applyBorder="1" applyAlignment="1">
      <alignment horizontal="justify" vertical="center" wrapText="1"/>
    </xf>
    <xf numFmtId="0" fontId="32" fillId="19" borderId="54" xfId="7" applyFont="1" applyFill="1" applyBorder="1" applyAlignment="1">
      <alignment horizontal="justify" vertical="center" wrapText="1"/>
    </xf>
    <xf numFmtId="0" fontId="2" fillId="19" borderId="54" xfId="7" applyFill="1" applyBorder="1" applyAlignment="1">
      <alignment horizontal="center" vertical="center"/>
    </xf>
    <xf numFmtId="0" fontId="16" fillId="19" borderId="54" xfId="7" applyFont="1" applyFill="1" applyBorder="1" applyAlignment="1">
      <alignment horizontal="justify" vertical="center" wrapText="1"/>
    </xf>
    <xf numFmtId="0" fontId="31" fillId="19" borderId="54" xfId="6" applyFont="1" applyFill="1" applyBorder="1" applyAlignment="1">
      <alignment horizontal="center" vertical="center"/>
    </xf>
    <xf numFmtId="0" fontId="30" fillId="19" borderId="54" xfId="7" applyFont="1" applyFill="1" applyBorder="1" applyAlignment="1">
      <alignment horizontal="center" vertical="center" wrapText="1"/>
    </xf>
    <xf numFmtId="0" fontId="16" fillId="19" borderId="54" xfId="9" applyFont="1" applyFill="1" applyBorder="1" applyAlignment="1">
      <alignment horizontal="justify" vertical="center" wrapText="1"/>
    </xf>
    <xf numFmtId="0" fontId="2" fillId="19" borderId="54" xfId="7" applyFill="1" applyBorder="1" applyAlignment="1">
      <alignment horizontal="left" vertical="center"/>
    </xf>
    <xf numFmtId="0" fontId="2" fillId="19" borderId="54" xfId="7" applyFill="1" applyBorder="1" applyAlignment="1">
      <alignment horizontal="left" vertical="center" wrapText="1"/>
    </xf>
    <xf numFmtId="0" fontId="2" fillId="19" borderId="55" xfId="7" applyFill="1" applyBorder="1" applyAlignment="1">
      <alignment horizontal="left" vertical="center" wrapText="1"/>
    </xf>
    <xf numFmtId="0" fontId="31" fillId="19" borderId="55" xfId="6" applyFont="1" applyFill="1" applyBorder="1" applyAlignment="1">
      <alignment horizontal="center" vertical="center"/>
    </xf>
    <xf numFmtId="0" fontId="2" fillId="19" borderId="55" xfId="7" applyFill="1" applyBorder="1" applyAlignment="1">
      <alignment horizontal="center" vertical="center" wrapText="1"/>
    </xf>
    <xf numFmtId="0" fontId="14" fillId="20" borderId="30" xfId="6" applyFont="1" applyFill="1" applyBorder="1" applyAlignment="1">
      <alignment horizontal="center" vertical="center" wrapText="1"/>
    </xf>
    <xf numFmtId="0" fontId="2" fillId="19" borderId="53" xfId="7" applyFill="1" applyBorder="1" applyAlignment="1">
      <alignment horizontal="center" vertical="center" wrapText="1"/>
    </xf>
    <xf numFmtId="0" fontId="33" fillId="19" borderId="54" xfId="8" applyFill="1" applyBorder="1" applyAlignment="1">
      <alignment horizontal="center" vertical="center" wrapText="1"/>
    </xf>
    <xf numFmtId="0" fontId="33" fillId="19" borderId="54" xfId="8" quotePrefix="1" applyFill="1" applyBorder="1" applyAlignment="1">
      <alignment horizontal="center" vertical="center" wrapText="1"/>
    </xf>
    <xf numFmtId="14" fontId="35" fillId="0" borderId="49" xfId="10" applyNumberFormat="1" applyBorder="1"/>
    <xf numFmtId="0" fontId="6" fillId="9" borderId="28" xfId="0" applyFont="1" applyFill="1" applyBorder="1" applyAlignment="1" applyProtection="1">
      <alignment horizontal="center" vertical="center" wrapText="1"/>
      <protection locked="0"/>
    </xf>
    <xf numFmtId="0" fontId="6" fillId="9" borderId="0" xfId="0" applyFont="1" applyFill="1" applyAlignment="1" applyProtection="1">
      <alignment horizontal="center" vertical="center" wrapText="1"/>
      <protection locked="0"/>
    </xf>
    <xf numFmtId="164" fontId="6" fillId="9" borderId="14" xfId="3" applyFont="1" applyFill="1" applyBorder="1" applyAlignment="1" applyProtection="1">
      <alignment horizontal="left" vertical="center" wrapText="1"/>
      <protection locked="0"/>
    </xf>
    <xf numFmtId="0" fontId="36" fillId="0" borderId="14" xfId="0" applyFont="1" applyBorder="1" applyAlignment="1">
      <alignment horizontal="left" vertical="center"/>
    </xf>
    <xf numFmtId="0" fontId="37" fillId="0" borderId="14" xfId="0" applyFont="1" applyBorder="1" applyAlignment="1">
      <alignment horizontal="left" vertical="center" wrapText="1"/>
    </xf>
    <xf numFmtId="0" fontId="36" fillId="0" borderId="14" xfId="0" applyFont="1" applyBorder="1" applyAlignment="1">
      <alignment vertical="center"/>
    </xf>
    <xf numFmtId="0" fontId="36" fillId="0" borderId="14" xfId="0" applyFont="1" applyBorder="1" applyAlignment="1">
      <alignment vertical="center" wrapText="1"/>
    </xf>
    <xf numFmtId="0" fontId="36" fillId="0" borderId="14" xfId="0" applyFont="1" applyBorder="1" applyAlignment="1">
      <alignment horizontal="left" vertical="center" wrapText="1"/>
    </xf>
    <xf numFmtId="0" fontId="37" fillId="0" borderId="14" xfId="0" applyFont="1" applyBorder="1" applyAlignment="1">
      <alignment horizontal="left" vertical="center"/>
    </xf>
    <xf numFmtId="0" fontId="37" fillId="0" borderId="14" xfId="0" applyFont="1" applyBorder="1" applyAlignment="1">
      <alignment vertical="center"/>
    </xf>
    <xf numFmtId="0" fontId="37" fillId="0" borderId="14" xfId="0" applyFont="1" applyBorder="1" applyAlignment="1">
      <alignment vertical="center" wrapText="1"/>
    </xf>
    <xf numFmtId="0" fontId="4" fillId="9" borderId="0" xfId="0" applyFont="1" applyFill="1" applyAlignment="1">
      <alignment horizontal="center" vertical="center" textRotation="90" wrapText="1"/>
    </xf>
    <xf numFmtId="0" fontId="36" fillId="21" borderId="14" xfId="0" applyFont="1" applyFill="1" applyBorder="1" applyAlignment="1">
      <alignment horizontal="left" vertical="center"/>
    </xf>
    <xf numFmtId="0" fontId="37" fillId="0" borderId="36" xfId="0" applyFont="1" applyBorder="1" applyAlignment="1">
      <alignment horizontal="left" vertical="center"/>
    </xf>
    <xf numFmtId="0" fontId="38" fillId="0" borderId="0" xfId="0" applyFont="1"/>
    <xf numFmtId="0" fontId="0" fillId="0" borderId="36" xfId="0" applyBorder="1" applyAlignment="1">
      <alignment horizontal="center" vertical="center" wrapText="1"/>
    </xf>
    <xf numFmtId="0" fontId="34" fillId="0" borderId="14" xfId="0" applyFont="1" applyBorder="1" applyAlignment="1">
      <alignment horizontal="center" vertical="center" wrapText="1"/>
    </xf>
    <xf numFmtId="0" fontId="40" fillId="21" borderId="14" xfId="0" applyFont="1" applyFill="1" applyBorder="1" applyAlignment="1">
      <alignment horizontal="left" vertical="center"/>
    </xf>
    <xf numFmtId="0" fontId="40" fillId="21" borderId="14" xfId="0" applyFont="1" applyFill="1" applyBorder="1" applyAlignment="1">
      <alignment horizontal="center" vertical="center"/>
    </xf>
    <xf numFmtId="0" fontId="13" fillId="24" borderId="11" xfId="0" applyFont="1" applyFill="1" applyBorder="1" applyAlignment="1">
      <alignment horizontal="center" vertical="center" wrapText="1"/>
    </xf>
    <xf numFmtId="0" fontId="0" fillId="24" borderId="14" xfId="0" applyFill="1" applyBorder="1" applyAlignment="1">
      <alignment vertical="center" wrapText="1"/>
    </xf>
    <xf numFmtId="0" fontId="39" fillId="24" borderId="14" xfId="0" applyFont="1" applyFill="1" applyBorder="1" applyAlignment="1">
      <alignment horizontal="left" vertical="center" wrapText="1"/>
    </xf>
    <xf numFmtId="0" fontId="34" fillId="0" borderId="9" xfId="0" applyFont="1" applyBorder="1"/>
    <xf numFmtId="0" fontId="0" fillId="22" borderId="10" xfId="0" applyFill="1" applyBorder="1"/>
    <xf numFmtId="14" fontId="0" fillId="22" borderId="49" xfId="0" applyNumberFormat="1" applyFill="1" applyBorder="1"/>
    <xf numFmtId="14" fontId="0" fillId="0" borderId="49" xfId="0" applyNumberFormat="1" applyBorder="1" applyAlignment="1">
      <alignment wrapText="1"/>
    </xf>
    <xf numFmtId="14" fontId="0" fillId="23" borderId="49" xfId="0" applyNumberFormat="1" applyFill="1" applyBorder="1"/>
    <xf numFmtId="14" fontId="0" fillId="23" borderId="51" xfId="0" applyNumberFormat="1" applyFill="1" applyBorder="1"/>
    <xf numFmtId="14" fontId="0" fillId="23" borderId="16" xfId="0" applyNumberFormat="1" applyFill="1" applyBorder="1"/>
    <xf numFmtId="0" fontId="0" fillId="23" borderId="12" xfId="0" applyFill="1" applyBorder="1"/>
    <xf numFmtId="14" fontId="0" fillId="23" borderId="12" xfId="0" applyNumberFormat="1" applyFill="1" applyBorder="1"/>
    <xf numFmtId="14" fontId="0" fillId="23" borderId="13" xfId="0" applyNumberFormat="1" applyFill="1" applyBorder="1"/>
    <xf numFmtId="0" fontId="1" fillId="0" borderId="14" xfId="5" applyFont="1" applyBorder="1" applyAlignment="1">
      <alignment vertical="top"/>
    </xf>
    <xf numFmtId="0" fontId="1" fillId="0" borderId="43" xfId="5" applyFont="1" applyBorder="1" applyAlignment="1">
      <alignment vertical="top"/>
    </xf>
    <xf numFmtId="0" fontId="1" fillId="0" borderId="43" xfId="5" applyFont="1" applyBorder="1" applyAlignment="1">
      <alignment vertical="top" wrapText="1"/>
    </xf>
    <xf numFmtId="0" fontId="1" fillId="0" borderId="14" xfId="5" applyFont="1" applyBorder="1" applyAlignment="1">
      <alignment vertical="top" wrapText="1"/>
    </xf>
    <xf numFmtId="0" fontId="1" fillId="0" borderId="14" xfId="5" applyFont="1" applyBorder="1" applyAlignment="1">
      <alignment horizontal="center" vertical="center" wrapText="1"/>
    </xf>
    <xf numFmtId="0" fontId="1" fillId="0" borderId="35" xfId="5" applyFont="1" applyBorder="1" applyAlignment="1">
      <alignment vertical="top" wrapText="1"/>
    </xf>
    <xf numFmtId="0" fontId="1" fillId="0" borderId="36" xfId="5" applyFont="1" applyBorder="1" applyAlignment="1">
      <alignment vertical="top" wrapText="1"/>
    </xf>
    <xf numFmtId="0" fontId="1" fillId="0" borderId="39" xfId="5" applyFont="1" applyBorder="1" applyAlignment="1">
      <alignment vertical="top"/>
    </xf>
    <xf numFmtId="0" fontId="1" fillId="0" borderId="0" xfId="5" applyFont="1" applyAlignment="1">
      <alignment vertical="top" wrapText="1"/>
    </xf>
    <xf numFmtId="0" fontId="1" fillId="0" borderId="0" xfId="5" applyFont="1" applyAlignment="1">
      <alignment vertical="top"/>
    </xf>
    <xf numFmtId="0" fontId="14" fillId="11" borderId="4" xfId="0" applyFont="1" applyFill="1" applyBorder="1" applyAlignment="1">
      <alignment horizontal="center" vertical="center" wrapText="1"/>
    </xf>
    <xf numFmtId="0" fontId="14" fillId="11" borderId="5"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20" fillId="14" borderId="14" xfId="0" applyFont="1" applyFill="1" applyBorder="1" applyAlignment="1">
      <alignment horizontal="center" vertical="center" wrapText="1"/>
    </xf>
    <xf numFmtId="0" fontId="17" fillId="10" borderId="4"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17" fillId="10" borderId="48" xfId="0" applyFont="1" applyFill="1" applyBorder="1" applyAlignment="1">
      <alignment horizontal="center" vertical="center" wrapText="1"/>
    </xf>
    <xf numFmtId="0" fontId="14" fillId="19" borderId="30" xfId="6" applyFont="1" applyFill="1" applyBorder="1" applyAlignment="1">
      <alignment horizontal="center" vertical="center" wrapText="1"/>
    </xf>
    <xf numFmtId="0" fontId="13" fillId="19" borderId="0" xfId="0" applyFont="1" applyFill="1" applyAlignment="1">
      <alignment wrapText="1"/>
    </xf>
    <xf numFmtId="0" fontId="13" fillId="19" borderId="0" xfId="0" applyFont="1" applyFill="1"/>
    <xf numFmtId="0" fontId="4" fillId="19" borderId="0" xfId="0" applyFont="1" applyFill="1"/>
    <xf numFmtId="0" fontId="44" fillId="9" borderId="14" xfId="0" applyFont="1" applyFill="1" applyBorder="1" applyAlignment="1">
      <alignment horizontal="center" vertical="center" wrapText="1"/>
    </xf>
    <xf numFmtId="49" fontId="46" fillId="9" borderId="14" xfId="13" applyNumberFormat="1" applyFont="1" applyFill="1" applyBorder="1" applyAlignment="1">
      <alignment vertical="center" wrapText="1"/>
    </xf>
    <xf numFmtId="0" fontId="44" fillId="9" borderId="11" xfId="0" applyFont="1" applyFill="1" applyBorder="1" applyAlignment="1">
      <alignment horizontal="center" vertical="center" wrapText="1"/>
    </xf>
    <xf numFmtId="0" fontId="44" fillId="9" borderId="14" xfId="0" applyFont="1" applyFill="1" applyBorder="1"/>
    <xf numFmtId="0" fontId="44" fillId="9" borderId="0" xfId="0" applyFont="1" applyFill="1"/>
    <xf numFmtId="0" fontId="44" fillId="9" borderId="0" xfId="0" applyFont="1" applyFill="1" applyAlignment="1">
      <alignment horizontal="center" vertical="center"/>
    </xf>
    <xf numFmtId="0" fontId="44" fillId="9" borderId="14" xfId="0" applyFont="1" applyFill="1" applyBorder="1" applyAlignment="1">
      <alignment horizontal="left"/>
    </xf>
    <xf numFmtId="0" fontId="48" fillId="25" borderId="14" xfId="0" applyFont="1" applyFill="1" applyBorder="1" applyAlignment="1">
      <alignment horizontal="left" vertical="center"/>
    </xf>
    <xf numFmtId="0" fontId="45" fillId="9" borderId="14" xfId="11" applyFont="1" applyFill="1" applyBorder="1" applyAlignment="1">
      <alignment horizontal="left" vertical="center" wrapText="1"/>
    </xf>
    <xf numFmtId="0" fontId="45" fillId="9" borderId="14" xfId="0" applyFont="1" applyFill="1" applyBorder="1" applyAlignment="1">
      <alignment wrapText="1"/>
    </xf>
    <xf numFmtId="0" fontId="45" fillId="9" borderId="14" xfId="0" applyFont="1" applyFill="1" applyBorder="1" applyAlignment="1">
      <alignment horizontal="left" wrapText="1"/>
    </xf>
    <xf numFmtId="0" fontId="45" fillId="9" borderId="14" xfId="0" applyFont="1" applyFill="1" applyBorder="1" applyAlignment="1">
      <alignment horizontal="center" vertical="center" wrapText="1"/>
    </xf>
    <xf numFmtId="0" fontId="45" fillId="9" borderId="14" xfId="0" applyFont="1" applyFill="1" applyBorder="1" applyAlignment="1">
      <alignment vertical="center" wrapText="1"/>
    </xf>
    <xf numFmtId="0" fontId="45" fillId="9" borderId="14" xfId="0" applyFont="1" applyFill="1" applyBorder="1" applyAlignment="1">
      <alignment horizontal="left" vertical="center" wrapText="1"/>
    </xf>
    <xf numFmtId="0" fontId="44" fillId="9" borderId="14" xfId="0" applyFont="1" applyFill="1" applyBorder="1" applyAlignment="1">
      <alignment vertical="center" wrapText="1"/>
    </xf>
    <xf numFmtId="0" fontId="44" fillId="9" borderId="56" xfId="0" applyFont="1" applyFill="1" applyBorder="1" applyAlignment="1">
      <alignment horizontal="justify" vertical="center" wrapText="1"/>
    </xf>
    <xf numFmtId="0" fontId="44" fillId="9" borderId="16" xfId="0" applyFont="1" applyFill="1" applyBorder="1" applyAlignment="1">
      <alignment horizontal="center" vertical="center" wrapText="1"/>
    </xf>
    <xf numFmtId="0" fontId="44" fillId="9" borderId="12" xfId="0" applyFont="1" applyFill="1" applyBorder="1" applyAlignment="1">
      <alignment horizontal="center" vertical="center" wrapText="1"/>
    </xf>
    <xf numFmtId="0" fontId="44" fillId="9" borderId="56" xfId="0" applyFont="1" applyFill="1" applyBorder="1" applyAlignment="1">
      <alignment horizontal="left" vertical="center" wrapText="1"/>
    </xf>
    <xf numFmtId="0" fontId="44" fillId="9" borderId="14" xfId="0" applyFont="1" applyFill="1" applyBorder="1" applyAlignment="1">
      <alignment horizontal="left" vertical="center" wrapText="1"/>
    </xf>
    <xf numFmtId="0" fontId="44" fillId="9" borderId="14" xfId="0" applyFont="1" applyFill="1" applyBorder="1" applyAlignment="1">
      <alignment horizontal="left" wrapText="1"/>
    </xf>
    <xf numFmtId="0" fontId="44" fillId="9" borderId="19" xfId="0" applyFont="1" applyFill="1" applyBorder="1" applyAlignment="1">
      <alignment horizontal="center" vertical="center" wrapText="1"/>
    </xf>
    <xf numFmtId="0" fontId="45" fillId="9" borderId="14" xfId="0" applyFont="1" applyFill="1" applyBorder="1" applyAlignment="1">
      <alignment vertical="center"/>
    </xf>
    <xf numFmtId="0" fontId="44" fillId="9" borderId="0" xfId="0" applyFont="1" applyFill="1" applyAlignment="1">
      <alignment horizontal="center" vertical="center" wrapText="1"/>
    </xf>
    <xf numFmtId="0" fontId="45" fillId="9" borderId="14" xfId="0" applyFont="1" applyFill="1" applyBorder="1" applyAlignment="1">
      <alignment horizontal="left" vertical="center"/>
    </xf>
    <xf numFmtId="0" fontId="45" fillId="9" borderId="14" xfId="0" applyFont="1" applyFill="1" applyBorder="1" applyAlignment="1">
      <alignment horizontal="left" vertical="top" wrapText="1"/>
    </xf>
    <xf numFmtId="0" fontId="48" fillId="9" borderId="12" xfId="0" applyFont="1" applyFill="1" applyBorder="1" applyAlignment="1">
      <alignment vertical="center"/>
    </xf>
    <xf numFmtId="0" fontId="48" fillId="9" borderId="0" xfId="0" applyFont="1" applyFill="1" applyAlignment="1">
      <alignment vertical="center" wrapText="1"/>
    </xf>
    <xf numFmtId="0" fontId="49" fillId="9" borderId="14" xfId="0" applyFont="1" applyFill="1" applyBorder="1" applyAlignment="1">
      <alignment horizontal="center" vertical="center" wrapText="1"/>
    </xf>
    <xf numFmtId="0" fontId="49" fillId="9" borderId="0" xfId="0" applyFont="1" applyFill="1" applyAlignment="1">
      <alignment horizontal="center" vertical="center" wrapText="1"/>
    </xf>
    <xf numFmtId="0" fontId="48" fillId="9" borderId="14" xfId="0" applyFont="1" applyFill="1" applyBorder="1" applyAlignment="1">
      <alignment vertical="center"/>
    </xf>
    <xf numFmtId="0" fontId="48" fillId="9" borderId="34" xfId="0" applyFont="1" applyFill="1" applyBorder="1" applyAlignment="1">
      <alignment horizontal="left" vertical="center"/>
    </xf>
    <xf numFmtId="0" fontId="49" fillId="26" borderId="14" xfId="0" applyFont="1" applyFill="1" applyBorder="1" applyAlignment="1">
      <alignment horizontal="center" vertical="center" wrapText="1"/>
    </xf>
    <xf numFmtId="0" fontId="48" fillId="9" borderId="14" xfId="0" applyFont="1" applyFill="1" applyBorder="1" applyAlignment="1">
      <alignment horizontal="left" vertical="center"/>
    </xf>
    <xf numFmtId="0" fontId="48" fillId="9" borderId="14" xfId="0" applyFont="1" applyFill="1" applyBorder="1" applyAlignment="1">
      <alignment horizontal="left" vertical="center" wrapText="1"/>
    </xf>
    <xf numFmtId="0" fontId="49" fillId="9" borderId="0" xfId="0" applyFont="1" applyFill="1"/>
    <xf numFmtId="0" fontId="50" fillId="9" borderId="0" xfId="0" applyFont="1" applyFill="1"/>
    <xf numFmtId="0" fontId="13" fillId="9" borderId="0" xfId="0" applyFont="1" applyFill="1" applyAlignment="1">
      <alignment wrapText="1"/>
    </xf>
    <xf numFmtId="0" fontId="4" fillId="9" borderId="0" xfId="0" applyFont="1" applyFill="1"/>
    <xf numFmtId="0" fontId="13" fillId="28" borderId="0" xfId="0" applyFont="1" applyFill="1"/>
    <xf numFmtId="0" fontId="6" fillId="29" borderId="30" xfId="0" applyFont="1" applyFill="1" applyBorder="1" applyAlignment="1">
      <alignment horizontal="center" vertical="center" wrapText="1"/>
    </xf>
    <xf numFmtId="0" fontId="6" fillId="30" borderId="35" xfId="0" applyFont="1" applyFill="1" applyBorder="1" applyAlignment="1">
      <alignment horizontal="center" vertical="center" textRotation="90" wrapText="1"/>
    </xf>
    <xf numFmtId="0" fontId="6" fillId="29" borderId="32" xfId="0" applyFont="1" applyFill="1" applyBorder="1" applyAlignment="1">
      <alignment horizontal="center" vertical="center" wrapText="1"/>
    </xf>
    <xf numFmtId="0" fontId="6" fillId="28" borderId="21" xfId="0" applyFont="1" applyFill="1" applyBorder="1" applyAlignment="1">
      <alignment horizontal="center" vertical="center" wrapText="1"/>
    </xf>
    <xf numFmtId="0" fontId="6" fillId="28" borderId="22" xfId="0" applyFont="1" applyFill="1" applyBorder="1" applyAlignment="1">
      <alignment horizontal="center" vertical="center" wrapText="1"/>
    </xf>
    <xf numFmtId="0" fontId="4" fillId="28" borderId="0" xfId="0" applyFont="1" applyFill="1" applyAlignment="1">
      <alignment horizontal="center" vertical="center"/>
    </xf>
    <xf numFmtId="0" fontId="6" fillId="28" borderId="44" xfId="0" applyFont="1" applyFill="1" applyBorder="1" applyAlignment="1">
      <alignment horizontal="center" vertical="center" wrapText="1"/>
    </xf>
    <xf numFmtId="0" fontId="6" fillId="28" borderId="35" xfId="0" applyFont="1" applyFill="1" applyBorder="1" applyAlignment="1">
      <alignment horizontal="center" vertical="center" wrapText="1"/>
    </xf>
    <xf numFmtId="0" fontId="6" fillId="31" borderId="35" xfId="0" applyFont="1" applyFill="1" applyBorder="1" applyAlignment="1">
      <alignment horizontal="center" vertical="center" wrapText="1"/>
    </xf>
    <xf numFmtId="0" fontId="4" fillId="28" borderId="0" xfId="0" applyFont="1" applyFill="1"/>
    <xf numFmtId="0" fontId="52" fillId="9" borderId="0" xfId="0" applyFont="1" applyFill="1"/>
    <xf numFmtId="0" fontId="6" fillId="27" borderId="24" xfId="0" applyFont="1" applyFill="1" applyBorder="1" applyAlignment="1">
      <alignment horizontal="center" vertical="center" wrapText="1"/>
    </xf>
    <xf numFmtId="0" fontId="6" fillId="27" borderId="25" xfId="0" applyFont="1" applyFill="1" applyBorder="1" applyAlignment="1">
      <alignment horizontal="center" vertical="center" wrapText="1"/>
    </xf>
    <xf numFmtId="164" fontId="51" fillId="9" borderId="26" xfId="3" applyFont="1" applyFill="1" applyBorder="1" applyAlignment="1" applyProtection="1">
      <alignment horizontal="center" vertical="center" wrapText="1"/>
      <protection locked="0"/>
    </xf>
    <xf numFmtId="164" fontId="51" fillId="9" borderId="27" xfId="3" applyFont="1" applyFill="1" applyBorder="1" applyAlignment="1" applyProtection="1">
      <alignment horizontal="center" vertical="center" wrapText="1"/>
      <protection locked="0"/>
    </xf>
    <xf numFmtId="0" fontId="6" fillId="27" borderId="30" xfId="0" applyFont="1" applyFill="1" applyBorder="1" applyAlignment="1">
      <alignment horizontal="center" vertical="center" wrapText="1"/>
    </xf>
    <xf numFmtId="0" fontId="8" fillId="0" borderId="29" xfId="0" applyFont="1" applyBorder="1" applyAlignment="1">
      <alignment horizontal="center" vertical="center" wrapText="1"/>
    </xf>
    <xf numFmtId="0" fontId="10" fillId="2" borderId="3" xfId="0" applyFont="1" applyFill="1" applyBorder="1" applyAlignment="1">
      <alignment horizontal="center" vertical="center" wrapText="1"/>
    </xf>
    <xf numFmtId="0" fontId="20" fillId="14" borderId="41" xfId="0" applyFont="1" applyFill="1" applyBorder="1" applyAlignment="1">
      <alignment horizontal="center" vertical="center" wrapText="1"/>
    </xf>
    <xf numFmtId="0" fontId="20" fillId="14" borderId="42" xfId="0" applyFont="1" applyFill="1" applyBorder="1" applyAlignment="1">
      <alignment horizontal="center" vertical="center" wrapText="1"/>
    </xf>
    <xf numFmtId="0" fontId="20" fillId="14" borderId="14" xfId="0" applyFont="1" applyFill="1" applyBorder="1" applyAlignment="1">
      <alignment horizontal="center" vertical="center" wrapText="1"/>
    </xf>
    <xf numFmtId="0" fontId="14" fillId="19" borderId="30" xfId="6" applyFont="1" applyFill="1" applyBorder="1" applyAlignment="1">
      <alignment horizontal="center" vertical="center" wrapText="1"/>
    </xf>
    <xf numFmtId="0" fontId="14" fillId="11" borderId="4" xfId="0" applyFont="1" applyFill="1" applyBorder="1" applyAlignment="1">
      <alignment horizontal="center" vertical="center" wrapText="1"/>
    </xf>
    <xf numFmtId="0" fontId="14" fillId="11" borderId="5"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7" fillId="10" borderId="7" xfId="0" applyFont="1" applyFill="1" applyBorder="1" applyAlignment="1">
      <alignment horizontal="center" vertical="center" wrapText="1"/>
    </xf>
    <xf numFmtId="0" fontId="17" fillId="10" borderId="25" xfId="0" applyFont="1" applyFill="1" applyBorder="1" applyAlignment="1">
      <alignment horizontal="center" vertical="center" wrapText="1"/>
    </xf>
    <xf numFmtId="0" fontId="17" fillId="10" borderId="48" xfId="0" applyFont="1" applyFill="1" applyBorder="1" applyAlignment="1">
      <alignment horizontal="center" vertical="center" wrapText="1"/>
    </xf>
    <xf numFmtId="0" fontId="17" fillId="10" borderId="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17" fillId="10" borderId="24" xfId="0" applyFont="1" applyFill="1" applyBorder="1" applyAlignment="1">
      <alignment horizontal="center" vertical="center" wrapText="1"/>
    </xf>
  </cellXfs>
  <cellStyles count="14">
    <cellStyle name="Hipervínculo" xfId="10" builtinId="8"/>
    <cellStyle name="Hipervínculo 2" xfId="8" xr:uid="{6508E7CD-435F-4204-86F4-16648119459A}"/>
    <cellStyle name="Normal" xfId="0" builtinId="0"/>
    <cellStyle name="Normal 10" xfId="1" xr:uid="{00000000-0005-0000-0000-000001000000}"/>
    <cellStyle name="Normal 2" xfId="2" xr:uid="{00000000-0005-0000-0000-000002000000}"/>
    <cellStyle name="Normal 2 2" xfId="9" xr:uid="{E8B74BC4-88DE-41B9-B704-EED603ADD30C}"/>
    <cellStyle name="Normal 2 2 3 2" xfId="13" xr:uid="{3DF2B294-7FB9-4509-B84F-807497F6CD0E}"/>
    <cellStyle name="Normal 2 3" xfId="12" xr:uid="{383A8D01-6E8C-466E-9DB0-F2CD2DC7745E}"/>
    <cellStyle name="Normal 3" xfId="3" xr:uid="{00000000-0005-0000-0000-000003000000}"/>
    <cellStyle name="Normal 3 2" xfId="6" xr:uid="{00A46C57-A3D4-4B03-9456-431D0E52EAB9}"/>
    <cellStyle name="Normal 4" xfId="5" xr:uid="{00000000-0005-0000-0000-000004000000}"/>
    <cellStyle name="Normal 5" xfId="7" xr:uid="{91F07C99-0378-4B12-A3DC-8F86962C90B7}"/>
    <cellStyle name="Normal 6" xfId="11" xr:uid="{AAFFFD45-A4D3-46EE-943D-86AC58E7D455}"/>
    <cellStyle name="Porcentaje" xfId="4" builtinId="5"/>
  </cellStyles>
  <dxfs count="3">
    <dxf>
      <font>
        <b/>
        <i val="0"/>
        <color theme="1"/>
      </font>
      <fill>
        <patternFill>
          <bgColor theme="3" tint="0.79998168889431442"/>
        </patternFill>
      </fill>
    </dxf>
    <dxf>
      <font>
        <b/>
        <i val="0"/>
        <color theme="1"/>
      </font>
      <fill>
        <patternFill>
          <bgColor theme="6" tint="0.79998168889431442"/>
        </patternFill>
      </fill>
    </dxf>
    <dxf>
      <font>
        <b/>
        <i val="0"/>
        <color theme="1"/>
      </font>
      <fill>
        <patternFill>
          <bgColor theme="9"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CC00"/>
      <rgbColor rgb="000000FF"/>
      <rgbColor rgb="00FFFF00"/>
      <rgbColor rgb="00FF00FF"/>
      <rgbColor rgb="0000FFFF"/>
      <rgbColor rgb="00800000"/>
      <rgbColor rgb="00008000"/>
      <rgbColor rgb="00000080"/>
      <rgbColor rgb="00808000"/>
      <rgbColor rgb="00800080"/>
      <rgbColor rgb="000070C0"/>
      <rgbColor rgb="00C0C0C0"/>
      <rgbColor rgb="00808080"/>
      <rgbColor rgb="009999FF"/>
      <rgbColor rgb="00993366"/>
      <rgbColor rgb="00F3E2F3"/>
      <rgbColor rgb="00DBEEF4"/>
      <rgbColor rgb="00660066"/>
      <rgbColor rgb="00FF8080"/>
      <rgbColor rgb="000066CC"/>
      <rgbColor rgb="00B7DEE8"/>
      <rgbColor rgb="00000080"/>
      <rgbColor rgb="00FF00FF"/>
      <rgbColor rgb="00FFFF00"/>
      <rgbColor rgb="0000FFFF"/>
      <rgbColor rgb="00800080"/>
      <rgbColor rgb="00800000"/>
      <rgbColor rgb="0000B050"/>
      <rgbColor rgb="000000FF"/>
      <rgbColor rgb="0000CCFF"/>
      <rgbColor rgb="00CCFFFF"/>
      <rgbColor rgb="00CCFFCC"/>
      <rgbColor rgb="00FFFF99"/>
      <rgbColor rgb="0099CCFF"/>
      <rgbColor rgb="00FF99CC"/>
      <rgbColor rgb="00CC99FF"/>
      <rgbColor rgb="00FFCC66"/>
      <rgbColor rgb="003366FF"/>
      <rgbColor rgb="0000B0F0"/>
      <rgbColor rgb="0092D050"/>
      <rgbColor rgb="00FFC0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1919"/>
      <color rgb="FFFFDDDD"/>
      <color rgb="FFFFDB69"/>
      <color rgb="FF00E266"/>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337595</xdr:colOff>
      <xdr:row>2</xdr:row>
      <xdr:rowOff>24114</xdr:rowOff>
    </xdr:from>
    <xdr:to>
      <xdr:col>1</xdr:col>
      <xdr:colOff>893823</xdr:colOff>
      <xdr:row>2</xdr:row>
      <xdr:rowOff>664194</xdr:rowOff>
    </xdr:to>
    <xdr:pic>
      <xdr:nvPicPr>
        <xdr:cNvPr id="3" name="Imagen 2">
          <a:extLst>
            <a:ext uri="{FF2B5EF4-FFF2-40B4-BE49-F238E27FC236}">
              <a16:creationId xmlns:a16="http://schemas.microsoft.com/office/drawing/2014/main" id="{64CD06BC-2016-42FE-823C-38AC964A4A9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735"/>
        <a:stretch/>
      </xdr:blipFill>
      <xdr:spPr bwMode="auto">
        <a:xfrm>
          <a:off x="337595" y="538544"/>
          <a:ext cx="1143000" cy="6400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88900</xdr:colOff>
      <xdr:row>0</xdr:row>
      <xdr:rowOff>152400</xdr:rowOff>
    </xdr:from>
    <xdr:to>
      <xdr:col>11</xdr:col>
      <xdr:colOff>96091</xdr:colOff>
      <xdr:row>8</xdr:row>
      <xdr:rowOff>6350</xdr:rowOff>
    </xdr:to>
    <xdr:pic>
      <xdr:nvPicPr>
        <xdr:cNvPr id="2" name="Imagen 1">
          <a:extLst>
            <a:ext uri="{FF2B5EF4-FFF2-40B4-BE49-F238E27FC236}">
              <a16:creationId xmlns:a16="http://schemas.microsoft.com/office/drawing/2014/main" id="{7D3963FE-0E82-486A-AAD4-8D72F552CD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0" y="152400"/>
          <a:ext cx="7271591" cy="151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davcomco.sharepoint.com/OneDrive%20-%20UNIDAD%20ADMINISTRATIVA%20ESPECIAL%20AERONAUTICA%20CIVIL/Ejemplos/2213200-FT-36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davcomco-my.sharepoint.com/Users/Administrador/Desktop/FT-367%20Identificaci&#243;n,%20Valoraci&#243;n%20y%20Planes%20de%20Tratamiento%20a%20los%20Activo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davcomco-my.sharepoint.com/personal/gloria_bonilla_cdav_gov_co/Documents/Documentos/2021/Activos%20de%20Informacion/CATALOGO%20PUBLICAR/Cat&#225;logo_Aplicaciones_2020_ulti%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367 Inventario Activos"/>
      <sheetName val="Valoración Activos"/>
      <sheetName val="Responsables"/>
      <sheetName val="Ley Transparencia"/>
      <sheetName val="Valoración Riesgos"/>
      <sheetName val="Análisis Riesgo"/>
      <sheetName val="Valor Riesgos"/>
      <sheetName val="Plan de Tratamiento"/>
      <sheetName val="Protección Datos Personales"/>
      <sheetName val="PDP"/>
      <sheetName val="PARA PUBLICA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Proceso"/>
      <sheetName val="Procesos-Procedimientos"/>
      <sheetName val="Descripción Portada"/>
      <sheetName val="Identificación AI"/>
      <sheetName val="Valoración Activos"/>
      <sheetName val="Descripción Identificación"/>
      <sheetName val="Riesgos AI"/>
      <sheetName val="Análisis Riesgo"/>
      <sheetName val="Valor Riesgos"/>
      <sheetName val="Descripción Riesgos AI"/>
      <sheetName val="TRD AI"/>
      <sheetName val="Gestión Documental"/>
      <sheetName val="Descripción TRD"/>
      <sheetName val="LEY 1712 ETIQUETADO AI"/>
      <sheetName val="Decreto 1081 - Ley 1712"/>
      <sheetName val="Responsables"/>
      <sheetName val="Descripción Ley"/>
      <sheetName val="PROTECCIÓN DATOS PERSONALES"/>
      <sheetName val="PDP"/>
      <sheetName val="Descripción PDP"/>
      <sheetName val="Plan de Tratamiento"/>
      <sheetName val="Descripción Plan Tratamiento"/>
      <sheetName val="Controles NTC-ISOIEC27002"/>
      <sheetName val="Definición LEYES Y NORMAS"/>
      <sheetName val="ESRI_MAPINFO_SHEET"/>
    </sheetNames>
    <sheetDataSet>
      <sheetData sheetId="0"/>
      <sheetData sheetId="1"/>
      <sheetData sheetId="2"/>
      <sheetData sheetId="3"/>
      <sheetData sheetId="4">
        <row r="24">
          <cell r="D24" t="str">
            <v>ATAQUE DE RANSOMWARE (SECUESTRO DE INFORMACIÓN)</v>
          </cell>
        </row>
      </sheetData>
      <sheetData sheetId="5"/>
      <sheetData sheetId="6"/>
      <sheetData sheetId="7"/>
      <sheetData sheetId="8"/>
      <sheetData sheetId="9"/>
      <sheetData sheetId="10"/>
      <sheetData sheetId="11"/>
      <sheetData sheetId="12"/>
      <sheetData sheetId="13"/>
      <sheetData sheetId="14">
        <row r="4">
          <cell r="L4" t="str">
            <v>Datos Académicos</v>
          </cell>
        </row>
        <row r="5">
          <cell r="L5" t="str">
            <v>Datos de Ciudadanos: Características personales y Físicas</v>
          </cell>
        </row>
        <row r="6">
          <cell r="L6" t="str">
            <v>Datos de Identificación</v>
          </cell>
        </row>
        <row r="7">
          <cell r="L7" t="str">
            <v>Datos de Investigaciones</v>
          </cell>
        </row>
        <row r="8">
          <cell r="L8" t="str">
            <v>Datos de Salud</v>
          </cell>
        </row>
        <row r="9">
          <cell r="L9" t="str">
            <v>Datos de Vida y Hábito Sexuales</v>
          </cell>
        </row>
        <row r="10">
          <cell r="L10" t="str">
            <v>Datos Ideológicos</v>
          </cell>
        </row>
        <row r="11">
          <cell r="L11" t="str">
            <v>Datos Industriales</v>
          </cell>
        </row>
        <row r="12">
          <cell r="L12" t="str">
            <v>Datos Laborales</v>
          </cell>
        </row>
        <row r="13">
          <cell r="L13" t="str">
            <v>Datos Patrimoniales</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Aplicación (2)"/>
      <sheetName val="Control de Versiones"/>
      <sheetName val="1. Comp Físico de App"/>
      <sheetName val="2. Aplicación"/>
      <sheetName val="3. Comp Lógicos de App"/>
      <sheetName val="Listas Intregaciones"/>
      <sheetName val="4. Servicios de Aplicación"/>
      <sheetName val="5. Interface"/>
      <sheetName val="6. App vs Com Fís App"/>
      <sheetName val="7. App vs Com Lóg App"/>
      <sheetName val="8. Com Lóg App vs Serv App"/>
      <sheetName val="9. Int vs Serv App"/>
      <sheetName val="10.Serv App vs Ser Neg"/>
      <sheetName val="11. Com Lóg Tec vs Comp Fís App"/>
      <sheetName val="12. Estructura WS"/>
      <sheetName val="Hoja1"/>
      <sheetName val="Listas"/>
    </sheetNames>
    <sheetDataSet>
      <sheetData sheetId="0" refreshError="1"/>
      <sheetData sheetId="1" refreshError="1"/>
      <sheetData sheetId="2" refreshError="1"/>
      <sheetData sheetId="3" refreshError="1">
        <row r="24">
          <cell r="E24" t="str">
            <v>Utilizado para diagramar, documentar y simular procesos usando la notación estándar BPMN.</v>
          </cell>
        </row>
        <row r="25">
          <cell r="E25" t="str">
            <v>Utilizado para transformar los modelos de procesos en aplicaciones, usando la notación estándar BPMN.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persons/person.xml><?xml version="1.0" encoding="utf-8"?>
<personList xmlns="http://schemas.microsoft.com/office/spreadsheetml/2018/threadedcomments" xmlns:x="http://schemas.openxmlformats.org/spreadsheetml/2006/main">
  <person displayName="Gloria Patricia Bonilla Plaza" id="{4611DA65-BBB5-4F83-9CFE-1B14FA4A78BD}" userId="Gloria Patricia Bonilla Plaza" providerId="None"/>
  <person displayName="Fabio Fernando" id="{394212E9-B3DC-401C-8A48-CC40528CC651}" userId="S::fabio.zuniga@cdav.gov.co::5b393bd3-3b4f-40cb-b737-3753396c4b54"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17" dT="2021-03-10T22:19:57.58" personId="{394212E9-B3DC-401C-8A48-CC40528CC651}" id="{1409F548-3D97-427B-A4C5-88920192EE42}">
    <text>SICOV</text>
  </threadedComment>
  <threadedComment ref="B421" dT="2021-03-10T21:59:59.67" personId="{394212E9-B3DC-401C-8A48-CC40528CC651}" id="{E4E42CA7-4AC9-43BD-8712-68F23A3235B6}">
    <text>Validar si esta activo de lo contrario borrar</text>
  </threadedComment>
  <threadedComment ref="B424" dT="2021-03-15T17:32:32.36" personId="{394212E9-B3DC-401C-8A48-CC40528CC651}" id="{98945132-E706-4D9A-82E9-25BF93D4D734}">
    <text>ELIMINAR DEL INVENTARIO</text>
  </threadedComment>
  <threadedComment ref="B431" dT="2021-03-10T22:03:35.42" personId="{394212E9-B3DC-401C-8A48-CC40528CC651}" id="{56BDB054-3519-424E-A5D6-84952086108F}">
    <text>Agregar al catalogo de aplicaciones</text>
  </threadedComment>
  <threadedComment ref="B456" dT="2021-03-10T22:07:09.02" personId="{394212E9-B3DC-401C-8A48-CC40528CC651}" id="{4A606298-F5BE-4406-818C-65278BDBCF10}">
    <text>Agregar al catalogo de app</text>
  </threadedComment>
  <threadedComment ref="B467" dT="2021-03-10T22:09:37.14" personId="{394212E9-B3DC-401C-8A48-CC40528CC651}" id="{63AAA435-533D-43A5-8D03-6A9AB9DD7877}">
    <text>Agregar al catalogo de app</text>
  </threadedComment>
  <threadedComment ref="B468" dT="2021-03-10T22:10:03.80" personId="{394212E9-B3DC-401C-8A48-CC40528CC651}" id="{76302387-8A9C-4CEA-B48F-0E7F8CC59E8A}">
    <text>Agregar al catalogo de app</text>
  </threadedComment>
  <threadedComment ref="B477" dT="2021-03-10T22:15:38.98" personId="{394212E9-B3DC-401C-8A48-CC40528CC651}" id="{123AD72B-DC37-48CB-9C86-57A0D698A2F0}">
    <text>Agregar al catalogo de app</text>
  </threadedComment>
</ThreadedComments>
</file>

<file path=xl/threadedComments/threadedComment2.xml><?xml version="1.0" encoding="utf-8"?>
<ThreadedComments xmlns="http://schemas.microsoft.com/office/spreadsheetml/2018/threadedcomments" xmlns:x="http://schemas.openxmlformats.org/spreadsheetml/2006/main">
  <threadedComment ref="D21" dT="2020-04-13T17:08:10.04" personId="{4611DA65-BBB5-4F83-9CFE-1B14FA4A78BD}" id="{FEFF5EE0-4580-403E-B5D2-292D51D8912E}">
    <text>Planos de la empresa . Autocad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hyperlink" Target="http://www.cdav.gov.co/" TargetMode="External"/><Relationship Id="rId1" Type="http://schemas.openxmlformats.org/officeDocument/2006/relationships/hyperlink" Target="mailto:gloria.bonilla@cdav.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E573"/>
  <sheetViews>
    <sheetView tabSelected="1" topLeftCell="D3" zoomScale="79" zoomScaleNormal="79" zoomScaleSheetLayoutView="100" workbookViewId="0">
      <selection activeCell="K3" sqref="K3"/>
    </sheetView>
  </sheetViews>
  <sheetFormatPr baseColWidth="10" defaultColWidth="11.5703125" defaultRowHeight="12.75" x14ac:dyDescent="0.2"/>
  <cols>
    <col min="1" max="1" width="8.42578125" style="143" customWidth="1"/>
    <col min="2" max="2" width="23.7109375" style="225" customWidth="1"/>
    <col min="3" max="3" width="44.42578125" style="227" customWidth="1"/>
    <col min="4" max="4" width="15.85546875" style="226" customWidth="1"/>
    <col min="5" max="5" width="9.42578125" style="186" customWidth="1"/>
    <col min="6" max="6" width="19.5703125" style="143" customWidth="1"/>
    <col min="7" max="7" width="26.42578125" style="226" customWidth="1"/>
    <col min="8" max="8" width="54.5703125" style="226" customWidth="1"/>
    <col min="9" max="9" width="36.5703125" style="226" customWidth="1"/>
    <col min="10" max="10" width="28.42578125" style="226" customWidth="1"/>
    <col min="11" max="16384" width="11.5703125" style="34"/>
  </cols>
  <sheetData>
    <row r="1" spans="1:10" s="143" customFormat="1" ht="21.6" customHeight="1" x14ac:dyDescent="0.2">
      <c r="B1" s="265"/>
      <c r="C1" s="266"/>
      <c r="E1" s="175"/>
    </row>
    <row r="2" spans="1:10" s="143" customFormat="1" ht="18.95" customHeight="1" thickBot="1" x14ac:dyDescent="0.25">
      <c r="B2" s="265"/>
      <c r="C2" s="266"/>
      <c r="E2" s="176"/>
    </row>
    <row r="3" spans="1:10" s="278" customFormat="1" ht="54.6" customHeight="1" thickBot="1" x14ac:dyDescent="0.4">
      <c r="A3" s="281" t="s">
        <v>2724</v>
      </c>
      <c r="B3" s="282"/>
      <c r="C3" s="282"/>
      <c r="D3" s="282"/>
      <c r="E3" s="282"/>
      <c r="F3" s="282"/>
      <c r="G3" s="282"/>
      <c r="H3" s="282"/>
      <c r="I3" s="282"/>
      <c r="J3" s="282"/>
    </row>
    <row r="4" spans="1:10" s="143" customFormat="1" ht="15" customHeight="1" thickBot="1" x14ac:dyDescent="0.25">
      <c r="A4" s="144"/>
      <c r="B4" s="144"/>
      <c r="C4" s="144"/>
      <c r="D4" s="144"/>
      <c r="E4" s="177"/>
      <c r="F4" s="144"/>
      <c r="G4" s="144"/>
      <c r="H4" s="144"/>
      <c r="I4" s="144"/>
      <c r="J4" s="144"/>
    </row>
    <row r="5" spans="1:10" s="267" customFormat="1" ht="15.75" customHeight="1" thickBot="1" x14ac:dyDescent="0.25">
      <c r="A5" s="283" t="s">
        <v>0</v>
      </c>
      <c r="B5" s="283"/>
      <c r="C5" s="283"/>
      <c r="D5" s="283"/>
      <c r="E5" s="283"/>
      <c r="F5" s="283"/>
      <c r="G5" s="279" t="s">
        <v>1</v>
      </c>
      <c r="H5" s="280"/>
      <c r="I5" s="280"/>
      <c r="J5" s="280"/>
    </row>
    <row r="6" spans="1:10" s="273" customFormat="1" ht="66.599999999999994" customHeight="1" thickBot="1" x14ac:dyDescent="0.3">
      <c r="A6" s="268" t="s">
        <v>2</v>
      </c>
      <c r="B6" s="268" t="s">
        <v>3</v>
      </c>
      <c r="C6" s="268" t="s">
        <v>4</v>
      </c>
      <c r="D6" s="268" t="s">
        <v>6</v>
      </c>
      <c r="E6" s="269" t="s">
        <v>25</v>
      </c>
      <c r="F6" s="268" t="s">
        <v>10</v>
      </c>
      <c r="G6" s="271" t="s">
        <v>11</v>
      </c>
      <c r="H6" s="272" t="s">
        <v>12</v>
      </c>
      <c r="I6" s="272" t="s">
        <v>13</v>
      </c>
      <c r="J6" s="272" t="s">
        <v>14</v>
      </c>
    </row>
    <row r="7" spans="1:10" s="277" customFormat="1" ht="102" customHeight="1" x14ac:dyDescent="0.2">
      <c r="A7" s="270"/>
      <c r="B7" s="270"/>
      <c r="C7" s="270"/>
      <c r="D7" s="270"/>
      <c r="E7" s="269" t="s">
        <v>25</v>
      </c>
      <c r="F7" s="270"/>
      <c r="G7" s="274" t="s">
        <v>26</v>
      </c>
      <c r="H7" s="275" t="s">
        <v>27</v>
      </c>
      <c r="I7" s="275" t="s">
        <v>28</v>
      </c>
      <c r="J7" s="276" t="s">
        <v>29</v>
      </c>
    </row>
    <row r="8" spans="1:10" s="232" customFormat="1" ht="42.75" x14ac:dyDescent="0.2">
      <c r="A8" s="230">
        <f>A7+1</f>
        <v>1</v>
      </c>
      <c r="B8" s="236" t="s">
        <v>1951</v>
      </c>
      <c r="C8" s="236" t="s">
        <v>1952</v>
      </c>
      <c r="D8" s="228" t="s">
        <v>38</v>
      </c>
      <c r="E8" s="228" t="s">
        <v>39</v>
      </c>
      <c r="F8" s="228" t="s">
        <v>1953</v>
      </c>
      <c r="G8" s="228" t="s">
        <v>43</v>
      </c>
      <c r="H8" s="228" t="s">
        <v>50</v>
      </c>
      <c r="I8" s="228" t="s">
        <v>51</v>
      </c>
      <c r="J8" s="228" t="s">
        <v>52</v>
      </c>
    </row>
    <row r="9" spans="1:10" s="232" customFormat="1" ht="28.5" x14ac:dyDescent="0.3">
      <c r="A9" s="230">
        <f t="shared" ref="A9:A72" si="0">A8+1</f>
        <v>2</v>
      </c>
      <c r="B9" s="237" t="s">
        <v>1954</v>
      </c>
      <c r="C9" s="238" t="s">
        <v>1955</v>
      </c>
      <c r="D9" s="228" t="s">
        <v>38</v>
      </c>
      <c r="E9" s="228" t="s">
        <v>40</v>
      </c>
      <c r="F9" s="228" t="s">
        <v>1953</v>
      </c>
      <c r="G9" s="228" t="s">
        <v>43</v>
      </c>
      <c r="H9" s="228" t="s">
        <v>50</v>
      </c>
      <c r="I9" s="228" t="s">
        <v>62</v>
      </c>
      <c r="J9" s="228" t="s">
        <v>52</v>
      </c>
    </row>
    <row r="10" spans="1:10" s="232" customFormat="1" ht="28.5" x14ac:dyDescent="0.3">
      <c r="A10" s="230">
        <f t="shared" si="0"/>
        <v>3</v>
      </c>
      <c r="B10" s="237" t="s">
        <v>1954</v>
      </c>
      <c r="C10" s="238" t="s">
        <v>1955</v>
      </c>
      <c r="D10" s="228" t="s">
        <v>38</v>
      </c>
      <c r="E10" s="228" t="s">
        <v>40</v>
      </c>
      <c r="F10" s="228" t="s">
        <v>1953</v>
      </c>
      <c r="G10" s="228" t="s">
        <v>43</v>
      </c>
      <c r="H10" s="228" t="s">
        <v>44</v>
      </c>
      <c r="I10" s="228" t="s">
        <v>62</v>
      </c>
      <c r="J10" s="228" t="s">
        <v>52</v>
      </c>
    </row>
    <row r="11" spans="1:10" s="232" customFormat="1" ht="42.75" x14ac:dyDescent="0.3">
      <c r="A11" s="230">
        <f t="shared" si="0"/>
        <v>4</v>
      </c>
      <c r="B11" s="237" t="s">
        <v>1956</v>
      </c>
      <c r="C11" s="238" t="s">
        <v>1955</v>
      </c>
      <c r="D11" s="228" t="s">
        <v>53</v>
      </c>
      <c r="E11" s="228" t="s">
        <v>39</v>
      </c>
      <c r="F11" s="228" t="s">
        <v>1953</v>
      </c>
      <c r="G11" s="228" t="s">
        <v>43</v>
      </c>
      <c r="H11" s="228" t="s">
        <v>50</v>
      </c>
      <c r="I11" s="228" t="s">
        <v>62</v>
      </c>
      <c r="J11" s="228" t="s">
        <v>52</v>
      </c>
    </row>
    <row r="12" spans="1:10" s="232" customFormat="1" ht="42.75" x14ac:dyDescent="0.3">
      <c r="A12" s="230">
        <f t="shared" si="0"/>
        <v>5</v>
      </c>
      <c r="B12" s="237" t="s">
        <v>1956</v>
      </c>
      <c r="C12" s="238" t="s">
        <v>1955</v>
      </c>
      <c r="D12" s="228" t="s">
        <v>53</v>
      </c>
      <c r="E12" s="228" t="s">
        <v>39</v>
      </c>
      <c r="F12" s="228" t="s">
        <v>1953</v>
      </c>
      <c r="G12" s="228" t="s">
        <v>43</v>
      </c>
      <c r="H12" s="228" t="s">
        <v>44</v>
      </c>
      <c r="I12" s="228" t="s">
        <v>62</v>
      </c>
      <c r="J12" s="228" t="s">
        <v>52</v>
      </c>
    </row>
    <row r="13" spans="1:10" s="232" customFormat="1" ht="28.5" x14ac:dyDescent="0.3">
      <c r="A13" s="230">
        <f t="shared" si="0"/>
        <v>6</v>
      </c>
      <c r="B13" s="237" t="s">
        <v>1957</v>
      </c>
      <c r="C13" s="238" t="s">
        <v>1955</v>
      </c>
      <c r="D13" s="228" t="s">
        <v>53</v>
      </c>
      <c r="E13" s="228" t="s">
        <v>40</v>
      </c>
      <c r="F13" s="228" t="s">
        <v>1953</v>
      </c>
      <c r="G13" s="228" t="s">
        <v>43</v>
      </c>
      <c r="H13" s="228" t="s">
        <v>50</v>
      </c>
      <c r="I13" s="228" t="s">
        <v>62</v>
      </c>
      <c r="J13" s="228" t="s">
        <v>52</v>
      </c>
    </row>
    <row r="14" spans="1:10" s="232" customFormat="1" ht="28.5" x14ac:dyDescent="0.3">
      <c r="A14" s="230">
        <f t="shared" si="0"/>
        <v>7</v>
      </c>
      <c r="B14" s="237" t="s">
        <v>1957</v>
      </c>
      <c r="C14" s="238" t="s">
        <v>1955</v>
      </c>
      <c r="D14" s="228" t="s">
        <v>53</v>
      </c>
      <c r="E14" s="228" t="s">
        <v>40</v>
      </c>
      <c r="F14" s="228" t="s">
        <v>1953</v>
      </c>
      <c r="G14" s="228" t="s">
        <v>43</v>
      </c>
      <c r="H14" s="228" t="s">
        <v>44</v>
      </c>
      <c r="I14" s="228" t="s">
        <v>62</v>
      </c>
      <c r="J14" s="228" t="s">
        <v>52</v>
      </c>
    </row>
    <row r="15" spans="1:10" s="232" customFormat="1" ht="42.75" x14ac:dyDescent="0.3">
      <c r="A15" s="230">
        <f t="shared" si="0"/>
        <v>8</v>
      </c>
      <c r="B15" s="237" t="s">
        <v>1958</v>
      </c>
      <c r="C15" s="238" t="s">
        <v>1959</v>
      </c>
      <c r="D15" s="228" t="s">
        <v>38</v>
      </c>
      <c r="E15" s="228" t="s">
        <v>39</v>
      </c>
      <c r="F15" s="228" t="s">
        <v>1953</v>
      </c>
      <c r="G15" s="228" t="s">
        <v>43</v>
      </c>
      <c r="H15" s="228" t="s">
        <v>50</v>
      </c>
      <c r="I15" s="228" t="s">
        <v>62</v>
      </c>
      <c r="J15" s="228" t="s">
        <v>52</v>
      </c>
    </row>
    <row r="16" spans="1:10" s="232" customFormat="1" ht="42.75" x14ac:dyDescent="0.3">
      <c r="A16" s="230">
        <f t="shared" si="0"/>
        <v>9</v>
      </c>
      <c r="B16" s="237" t="s">
        <v>1958</v>
      </c>
      <c r="C16" s="238" t="s">
        <v>1959</v>
      </c>
      <c r="D16" s="228" t="s">
        <v>38</v>
      </c>
      <c r="E16" s="228" t="s">
        <v>39</v>
      </c>
      <c r="F16" s="228" t="s">
        <v>1953</v>
      </c>
      <c r="G16" s="228" t="s">
        <v>43</v>
      </c>
      <c r="H16" s="228" t="s">
        <v>44</v>
      </c>
      <c r="I16" s="228" t="s">
        <v>62</v>
      </c>
      <c r="J16" s="228" t="s">
        <v>52</v>
      </c>
    </row>
    <row r="17" spans="1:10" s="232" customFormat="1" ht="28.5" x14ac:dyDescent="0.3">
      <c r="A17" s="230">
        <f t="shared" si="0"/>
        <v>10</v>
      </c>
      <c r="B17" s="237" t="s">
        <v>1960</v>
      </c>
      <c r="C17" s="238" t="s">
        <v>1955</v>
      </c>
      <c r="D17" s="228" t="s">
        <v>38</v>
      </c>
      <c r="E17" s="228" t="s">
        <v>39</v>
      </c>
      <c r="F17" s="228" t="s">
        <v>1953</v>
      </c>
      <c r="G17" s="228" t="s">
        <v>43</v>
      </c>
      <c r="H17" s="228" t="s">
        <v>50</v>
      </c>
      <c r="I17" s="228" t="s">
        <v>62</v>
      </c>
      <c r="J17" s="228" t="s">
        <v>52</v>
      </c>
    </row>
    <row r="18" spans="1:10" s="232" customFormat="1" ht="28.5" x14ac:dyDescent="0.3">
      <c r="A18" s="230">
        <f t="shared" si="0"/>
        <v>11</v>
      </c>
      <c r="B18" s="237" t="s">
        <v>1960</v>
      </c>
      <c r="C18" s="238" t="s">
        <v>1955</v>
      </c>
      <c r="D18" s="228" t="s">
        <v>38</v>
      </c>
      <c r="E18" s="228" t="s">
        <v>39</v>
      </c>
      <c r="F18" s="228" t="s">
        <v>1953</v>
      </c>
      <c r="G18" s="228" t="s">
        <v>43</v>
      </c>
      <c r="H18" s="228" t="s">
        <v>44</v>
      </c>
      <c r="I18" s="228" t="s">
        <v>62</v>
      </c>
      <c r="J18" s="228" t="s">
        <v>52</v>
      </c>
    </row>
    <row r="19" spans="1:10" s="232" customFormat="1" ht="42.75" x14ac:dyDescent="0.3">
      <c r="A19" s="230">
        <f t="shared" si="0"/>
        <v>12</v>
      </c>
      <c r="B19" s="237" t="s">
        <v>1961</v>
      </c>
      <c r="C19" s="238" t="s">
        <v>1955</v>
      </c>
      <c r="D19" s="228" t="s">
        <v>38</v>
      </c>
      <c r="E19" s="228" t="s">
        <v>39</v>
      </c>
      <c r="F19" s="228" t="s">
        <v>1953</v>
      </c>
      <c r="G19" s="228" t="s">
        <v>43</v>
      </c>
      <c r="H19" s="228" t="s">
        <v>50</v>
      </c>
      <c r="I19" s="228" t="s">
        <v>62</v>
      </c>
      <c r="J19" s="228" t="s">
        <v>52</v>
      </c>
    </row>
    <row r="20" spans="1:10" s="232" customFormat="1" ht="42.75" x14ac:dyDescent="0.3">
      <c r="A20" s="230">
        <f t="shared" si="0"/>
        <v>13</v>
      </c>
      <c r="B20" s="237" t="s">
        <v>1961</v>
      </c>
      <c r="C20" s="238" t="s">
        <v>1955</v>
      </c>
      <c r="D20" s="228" t="s">
        <v>38</v>
      </c>
      <c r="E20" s="228" t="s">
        <v>39</v>
      </c>
      <c r="F20" s="228" t="s">
        <v>1953</v>
      </c>
      <c r="G20" s="228" t="s">
        <v>43</v>
      </c>
      <c r="H20" s="228" t="s">
        <v>44</v>
      </c>
      <c r="I20" s="228" t="s">
        <v>62</v>
      </c>
      <c r="J20" s="228" t="s">
        <v>52</v>
      </c>
    </row>
    <row r="21" spans="1:10" s="232" customFormat="1" ht="42.75" x14ac:dyDescent="0.3">
      <c r="A21" s="230">
        <f t="shared" si="0"/>
        <v>14</v>
      </c>
      <c r="B21" s="237" t="s">
        <v>1962</v>
      </c>
      <c r="C21" s="238" t="s">
        <v>1963</v>
      </c>
      <c r="D21" s="228" t="s">
        <v>53</v>
      </c>
      <c r="E21" s="228" t="s">
        <v>39</v>
      </c>
      <c r="F21" s="228" t="s">
        <v>1953</v>
      </c>
      <c r="G21" s="228" t="s">
        <v>43</v>
      </c>
      <c r="H21" s="228" t="s">
        <v>50</v>
      </c>
      <c r="I21" s="228" t="s">
        <v>51</v>
      </c>
      <c r="J21" s="228" t="s">
        <v>52</v>
      </c>
    </row>
    <row r="22" spans="1:10" s="232" customFormat="1" ht="57" x14ac:dyDescent="0.3">
      <c r="A22" s="230">
        <f t="shared" si="0"/>
        <v>15</v>
      </c>
      <c r="B22" s="237" t="s">
        <v>63</v>
      </c>
      <c r="C22" s="238" t="s">
        <v>1964</v>
      </c>
      <c r="D22" s="228" t="s">
        <v>38</v>
      </c>
      <c r="E22" s="228" t="s">
        <v>39</v>
      </c>
      <c r="F22" s="228" t="s">
        <v>1953</v>
      </c>
      <c r="G22" s="228" t="s">
        <v>43</v>
      </c>
      <c r="H22" s="228" t="s">
        <v>50</v>
      </c>
      <c r="I22" s="228" t="s">
        <v>62</v>
      </c>
      <c r="J22" s="228" t="s">
        <v>52</v>
      </c>
    </row>
    <row r="23" spans="1:10" s="232" customFormat="1" ht="57" x14ac:dyDescent="0.3">
      <c r="A23" s="230">
        <f t="shared" si="0"/>
        <v>16</v>
      </c>
      <c r="B23" s="237" t="s">
        <v>63</v>
      </c>
      <c r="C23" s="238" t="s">
        <v>1964</v>
      </c>
      <c r="D23" s="228" t="s">
        <v>38</v>
      </c>
      <c r="E23" s="228" t="s">
        <v>39</v>
      </c>
      <c r="F23" s="228" t="s">
        <v>1953</v>
      </c>
      <c r="G23" s="228" t="s">
        <v>43</v>
      </c>
      <c r="H23" s="228" t="s">
        <v>44</v>
      </c>
      <c r="I23" s="228" t="s">
        <v>62</v>
      </c>
      <c r="J23" s="228" t="s">
        <v>52</v>
      </c>
    </row>
    <row r="24" spans="1:10" s="232" customFormat="1" ht="28.5" x14ac:dyDescent="0.3">
      <c r="A24" s="230">
        <f t="shared" si="0"/>
        <v>17</v>
      </c>
      <c r="B24" s="237" t="s">
        <v>1967</v>
      </c>
      <c r="C24" s="238" t="s">
        <v>1968</v>
      </c>
      <c r="D24" s="228" t="s">
        <v>38</v>
      </c>
      <c r="E24" s="228" t="s">
        <v>39</v>
      </c>
      <c r="F24" s="228" t="s">
        <v>1969</v>
      </c>
      <c r="G24" s="228" t="s">
        <v>43</v>
      </c>
      <c r="H24" s="228" t="s">
        <v>50</v>
      </c>
      <c r="I24" s="228" t="s">
        <v>51</v>
      </c>
      <c r="J24" s="228" t="s">
        <v>52</v>
      </c>
    </row>
    <row r="25" spans="1:10" s="232" customFormat="1" ht="28.5" x14ac:dyDescent="0.3">
      <c r="A25" s="230">
        <f t="shared" si="0"/>
        <v>18</v>
      </c>
      <c r="B25" s="237" t="s">
        <v>1970</v>
      </c>
      <c r="C25" s="238" t="s">
        <v>1971</v>
      </c>
      <c r="D25" s="228" t="s">
        <v>38</v>
      </c>
      <c r="E25" s="228" t="s">
        <v>39</v>
      </c>
      <c r="F25" s="228" t="s">
        <v>1969</v>
      </c>
      <c r="G25" s="228" t="s">
        <v>43</v>
      </c>
      <c r="H25" s="228" t="s">
        <v>50</v>
      </c>
      <c r="I25" s="228" t="s">
        <v>51</v>
      </c>
      <c r="J25" s="228" t="s">
        <v>52</v>
      </c>
    </row>
    <row r="26" spans="1:10" s="232" customFormat="1" ht="28.5" x14ac:dyDescent="0.3">
      <c r="A26" s="230">
        <f t="shared" si="0"/>
        <v>19</v>
      </c>
      <c r="B26" s="237" t="s">
        <v>1972</v>
      </c>
      <c r="C26" s="238" t="s">
        <v>1973</v>
      </c>
      <c r="D26" s="228" t="s">
        <v>38</v>
      </c>
      <c r="E26" s="228" t="s">
        <v>39</v>
      </c>
      <c r="F26" s="228" t="s">
        <v>1969</v>
      </c>
      <c r="G26" s="228" t="s">
        <v>43</v>
      </c>
      <c r="H26" s="228" t="s">
        <v>44</v>
      </c>
      <c r="I26" s="228" t="s">
        <v>203</v>
      </c>
      <c r="J26" s="228" t="s">
        <v>52</v>
      </c>
    </row>
    <row r="27" spans="1:10" s="232" customFormat="1" ht="42.75" x14ac:dyDescent="0.3">
      <c r="A27" s="230">
        <f t="shared" si="0"/>
        <v>20</v>
      </c>
      <c r="B27" s="237" t="s">
        <v>1974</v>
      </c>
      <c r="C27" s="238" t="s">
        <v>1975</v>
      </c>
      <c r="D27" s="228" t="s">
        <v>38</v>
      </c>
      <c r="E27" s="228" t="s">
        <v>39</v>
      </c>
      <c r="F27" s="228" t="s">
        <v>1969</v>
      </c>
      <c r="G27" s="228" t="s">
        <v>43</v>
      </c>
      <c r="H27" s="228" t="s">
        <v>50</v>
      </c>
      <c r="I27" s="228" t="s">
        <v>51</v>
      </c>
      <c r="J27" s="228" t="s">
        <v>52</v>
      </c>
    </row>
    <row r="28" spans="1:10" s="232" customFormat="1" ht="28.5" x14ac:dyDescent="0.3">
      <c r="A28" s="230">
        <f t="shared" si="0"/>
        <v>21</v>
      </c>
      <c r="B28" s="237" t="s">
        <v>1976</v>
      </c>
      <c r="C28" s="238" t="s">
        <v>1977</v>
      </c>
      <c r="D28" s="228" t="s">
        <v>38</v>
      </c>
      <c r="E28" s="228" t="s">
        <v>39</v>
      </c>
      <c r="F28" s="228" t="s">
        <v>1969</v>
      </c>
      <c r="G28" s="228" t="s">
        <v>43</v>
      </c>
      <c r="H28" s="228" t="s">
        <v>50</v>
      </c>
      <c r="I28" s="228" t="s">
        <v>51</v>
      </c>
      <c r="J28" s="228" t="s">
        <v>52</v>
      </c>
    </row>
    <row r="29" spans="1:10" s="232" customFormat="1" ht="28.5" x14ac:dyDescent="0.3">
      <c r="A29" s="230">
        <f t="shared" si="0"/>
        <v>22</v>
      </c>
      <c r="B29" s="237" t="s">
        <v>1978</v>
      </c>
      <c r="C29" s="238" t="s">
        <v>1979</v>
      </c>
      <c r="D29" s="228" t="s">
        <v>38</v>
      </c>
      <c r="E29" s="228" t="s">
        <v>39</v>
      </c>
      <c r="F29" s="228" t="s">
        <v>1969</v>
      </c>
      <c r="G29" s="228" t="s">
        <v>43</v>
      </c>
      <c r="H29" s="228" t="s">
        <v>50</v>
      </c>
      <c r="I29" s="228" t="s">
        <v>51</v>
      </c>
      <c r="J29" s="228" t="s">
        <v>52</v>
      </c>
    </row>
    <row r="30" spans="1:10" s="232" customFormat="1" ht="28.5" x14ac:dyDescent="0.3">
      <c r="A30" s="230">
        <f t="shared" si="0"/>
        <v>23</v>
      </c>
      <c r="B30" s="237" t="s">
        <v>1980</v>
      </c>
      <c r="C30" s="238" t="s">
        <v>1981</v>
      </c>
      <c r="D30" s="228" t="s">
        <v>38</v>
      </c>
      <c r="E30" s="228" t="s">
        <v>39</v>
      </c>
      <c r="F30" s="228" t="s">
        <v>1969</v>
      </c>
      <c r="G30" s="228" t="s">
        <v>43</v>
      </c>
      <c r="H30" s="228" t="s">
        <v>50</v>
      </c>
      <c r="I30" s="228" t="s">
        <v>51</v>
      </c>
      <c r="J30" s="228" t="s">
        <v>52</v>
      </c>
    </row>
    <row r="31" spans="1:10" s="232" customFormat="1" ht="28.5" x14ac:dyDescent="0.3">
      <c r="A31" s="230">
        <f t="shared" si="0"/>
        <v>24</v>
      </c>
      <c r="B31" s="237" t="s">
        <v>1982</v>
      </c>
      <c r="C31" s="238" t="s">
        <v>1983</v>
      </c>
      <c r="D31" s="228" t="s">
        <v>38</v>
      </c>
      <c r="E31" s="228" t="s">
        <v>39</v>
      </c>
      <c r="F31" s="228" t="s">
        <v>1969</v>
      </c>
      <c r="G31" s="228" t="s">
        <v>43</v>
      </c>
      <c r="H31" s="228" t="s">
        <v>50</v>
      </c>
      <c r="I31" s="228" t="s">
        <v>51</v>
      </c>
      <c r="J31" s="228" t="s">
        <v>52</v>
      </c>
    </row>
    <row r="32" spans="1:10" s="232" customFormat="1" ht="28.5" x14ac:dyDescent="0.3">
      <c r="A32" s="230">
        <f t="shared" si="0"/>
        <v>25</v>
      </c>
      <c r="B32" s="237" t="s">
        <v>1984</v>
      </c>
      <c r="C32" s="238" t="s">
        <v>1985</v>
      </c>
      <c r="D32" s="228" t="s">
        <v>38</v>
      </c>
      <c r="E32" s="228" t="s">
        <v>39</v>
      </c>
      <c r="F32" s="228" t="s">
        <v>1969</v>
      </c>
      <c r="G32" s="228" t="s">
        <v>43</v>
      </c>
      <c r="H32" s="228" t="s">
        <v>50</v>
      </c>
      <c r="I32" s="228" t="s">
        <v>51</v>
      </c>
      <c r="J32" s="228" t="s">
        <v>52</v>
      </c>
    </row>
    <row r="33" spans="1:10" s="232" customFormat="1" ht="28.5" x14ac:dyDescent="0.3">
      <c r="A33" s="230">
        <f t="shared" si="0"/>
        <v>26</v>
      </c>
      <c r="B33" s="237" t="s">
        <v>1986</v>
      </c>
      <c r="C33" s="238" t="s">
        <v>1987</v>
      </c>
      <c r="D33" s="228" t="s">
        <v>38</v>
      </c>
      <c r="E33" s="228" t="s">
        <v>39</v>
      </c>
      <c r="F33" s="228" t="s">
        <v>1969</v>
      </c>
      <c r="G33" s="228" t="s">
        <v>43</v>
      </c>
      <c r="H33" s="228" t="s">
        <v>50</v>
      </c>
      <c r="I33" s="228" t="s">
        <v>51</v>
      </c>
      <c r="J33" s="228" t="s">
        <v>52</v>
      </c>
    </row>
    <row r="34" spans="1:10" s="232" customFormat="1" ht="28.5" x14ac:dyDescent="0.3">
      <c r="A34" s="230">
        <f t="shared" si="0"/>
        <v>27</v>
      </c>
      <c r="B34" s="237" t="s">
        <v>1988</v>
      </c>
      <c r="C34" s="238" t="s">
        <v>1989</v>
      </c>
      <c r="D34" s="228" t="s">
        <v>38</v>
      </c>
      <c r="E34" s="228" t="s">
        <v>39</v>
      </c>
      <c r="F34" s="228" t="s">
        <v>1969</v>
      </c>
      <c r="G34" s="228" t="s">
        <v>43</v>
      </c>
      <c r="H34" s="228" t="s">
        <v>50</v>
      </c>
      <c r="I34" s="228" t="s">
        <v>51</v>
      </c>
      <c r="J34" s="228" t="s">
        <v>52</v>
      </c>
    </row>
    <row r="35" spans="1:10" s="232" customFormat="1" ht="42.75" x14ac:dyDescent="0.3">
      <c r="A35" s="230">
        <f t="shared" si="0"/>
        <v>28</v>
      </c>
      <c r="B35" s="237" t="s">
        <v>1881</v>
      </c>
      <c r="C35" s="238" t="s">
        <v>1990</v>
      </c>
      <c r="D35" s="228" t="s">
        <v>38</v>
      </c>
      <c r="E35" s="228" t="s">
        <v>39</v>
      </c>
      <c r="F35" s="228" t="s">
        <v>1969</v>
      </c>
      <c r="G35" s="228" t="s">
        <v>43</v>
      </c>
      <c r="H35" s="228" t="s">
        <v>44</v>
      </c>
      <c r="I35" s="228" t="s">
        <v>62</v>
      </c>
      <c r="J35" s="228" t="s">
        <v>52</v>
      </c>
    </row>
    <row r="36" spans="1:10" s="232" customFormat="1" ht="28.5" x14ac:dyDescent="0.3">
      <c r="A36" s="230">
        <f t="shared" si="0"/>
        <v>29</v>
      </c>
      <c r="B36" s="237" t="s">
        <v>1991</v>
      </c>
      <c r="C36" s="238" t="s">
        <v>1992</v>
      </c>
      <c r="D36" s="228" t="s">
        <v>38</v>
      </c>
      <c r="E36" s="228" t="s">
        <v>39</v>
      </c>
      <c r="F36" s="228" t="s">
        <v>1969</v>
      </c>
      <c r="G36" s="228" t="s">
        <v>43</v>
      </c>
      <c r="H36" s="228" t="s">
        <v>50</v>
      </c>
      <c r="I36" s="228" t="s">
        <v>51</v>
      </c>
      <c r="J36" s="228" t="s">
        <v>52</v>
      </c>
    </row>
    <row r="37" spans="1:10" s="232" customFormat="1" ht="28.5" x14ac:dyDescent="0.3">
      <c r="A37" s="230">
        <f t="shared" si="0"/>
        <v>30</v>
      </c>
      <c r="B37" s="237" t="s">
        <v>1993</v>
      </c>
      <c r="C37" s="238" t="s">
        <v>1994</v>
      </c>
      <c r="D37" s="228" t="s">
        <v>38</v>
      </c>
      <c r="E37" s="228" t="s">
        <v>39</v>
      </c>
      <c r="F37" s="228" t="s">
        <v>1969</v>
      </c>
      <c r="G37" s="228" t="s">
        <v>43</v>
      </c>
      <c r="H37" s="228" t="s">
        <v>50</v>
      </c>
      <c r="I37" s="228" t="s">
        <v>51</v>
      </c>
      <c r="J37" s="228" t="s">
        <v>52</v>
      </c>
    </row>
    <row r="38" spans="1:10" s="232" customFormat="1" ht="28.5" x14ac:dyDescent="0.3">
      <c r="A38" s="230">
        <f t="shared" si="0"/>
        <v>31</v>
      </c>
      <c r="B38" s="237" t="s">
        <v>1995</v>
      </c>
      <c r="C38" s="238" t="s">
        <v>1996</v>
      </c>
      <c r="D38" s="228" t="s">
        <v>38</v>
      </c>
      <c r="E38" s="228" t="s">
        <v>39</v>
      </c>
      <c r="F38" s="228" t="s">
        <v>1969</v>
      </c>
      <c r="G38" s="228" t="s">
        <v>43</v>
      </c>
      <c r="H38" s="228" t="s">
        <v>50</v>
      </c>
      <c r="I38" s="228" t="s">
        <v>51</v>
      </c>
      <c r="J38" s="228" t="s">
        <v>52</v>
      </c>
    </row>
    <row r="39" spans="1:10" s="232" customFormat="1" ht="28.5" x14ac:dyDescent="0.3">
      <c r="A39" s="230">
        <f t="shared" si="0"/>
        <v>32</v>
      </c>
      <c r="B39" s="237" t="s">
        <v>1997</v>
      </c>
      <c r="C39" s="238" t="s">
        <v>1998</v>
      </c>
      <c r="D39" s="228" t="s">
        <v>38</v>
      </c>
      <c r="E39" s="228" t="s">
        <v>39</v>
      </c>
      <c r="F39" s="228" t="s">
        <v>1969</v>
      </c>
      <c r="G39" s="228" t="s">
        <v>43</v>
      </c>
      <c r="H39" s="228" t="s">
        <v>50</v>
      </c>
      <c r="I39" s="228" t="s">
        <v>51</v>
      </c>
      <c r="J39" s="228" t="s">
        <v>52</v>
      </c>
    </row>
    <row r="40" spans="1:10" s="232" customFormat="1" ht="42.75" x14ac:dyDescent="0.3">
      <c r="A40" s="230">
        <f t="shared" si="0"/>
        <v>33</v>
      </c>
      <c r="B40" s="237" t="s">
        <v>63</v>
      </c>
      <c r="C40" s="238" t="s">
        <v>1999</v>
      </c>
      <c r="D40" s="228" t="s">
        <v>38</v>
      </c>
      <c r="E40" s="228" t="s">
        <v>39</v>
      </c>
      <c r="F40" s="228" t="s">
        <v>1969</v>
      </c>
      <c r="G40" s="228" t="s">
        <v>43</v>
      </c>
      <c r="H40" s="228" t="s">
        <v>50</v>
      </c>
      <c r="I40" s="228" t="s">
        <v>62</v>
      </c>
      <c r="J40" s="228" t="s">
        <v>52</v>
      </c>
    </row>
    <row r="41" spans="1:10" s="232" customFormat="1" ht="42.75" x14ac:dyDescent="0.3">
      <c r="A41" s="230">
        <f t="shared" si="0"/>
        <v>34</v>
      </c>
      <c r="B41" s="237" t="s">
        <v>63</v>
      </c>
      <c r="C41" s="238" t="s">
        <v>1999</v>
      </c>
      <c r="D41" s="228" t="s">
        <v>38</v>
      </c>
      <c r="E41" s="228" t="s">
        <v>39</v>
      </c>
      <c r="F41" s="228" t="s">
        <v>1969</v>
      </c>
      <c r="G41" s="228" t="s">
        <v>43</v>
      </c>
      <c r="H41" s="228" t="s">
        <v>44</v>
      </c>
      <c r="I41" s="228" t="s">
        <v>62</v>
      </c>
      <c r="J41" s="228" t="s">
        <v>52</v>
      </c>
    </row>
    <row r="42" spans="1:10" s="232" customFormat="1" ht="28.5" x14ac:dyDescent="0.3">
      <c r="A42" s="230">
        <f t="shared" si="0"/>
        <v>35</v>
      </c>
      <c r="B42" s="237" t="s">
        <v>2000</v>
      </c>
      <c r="C42" s="238" t="s">
        <v>2001</v>
      </c>
      <c r="D42" s="228" t="s">
        <v>38</v>
      </c>
      <c r="E42" s="228" t="s">
        <v>39</v>
      </c>
      <c r="F42" s="228" t="s">
        <v>2002</v>
      </c>
      <c r="G42" s="228" t="s">
        <v>43</v>
      </c>
      <c r="H42" s="228" t="s">
        <v>44</v>
      </c>
      <c r="I42" s="228" t="s">
        <v>203</v>
      </c>
      <c r="J42" s="228" t="s">
        <v>52</v>
      </c>
    </row>
    <row r="43" spans="1:10" s="232" customFormat="1" ht="42.75" x14ac:dyDescent="0.3">
      <c r="A43" s="230">
        <f t="shared" si="0"/>
        <v>36</v>
      </c>
      <c r="B43" s="237" t="s">
        <v>2008</v>
      </c>
      <c r="C43" s="238" t="s">
        <v>1952</v>
      </c>
      <c r="D43" s="228" t="s">
        <v>38</v>
      </c>
      <c r="E43" s="228" t="s">
        <v>39</v>
      </c>
      <c r="F43" s="228" t="s">
        <v>2005</v>
      </c>
      <c r="G43" s="228" t="s">
        <v>43</v>
      </c>
      <c r="H43" s="228" t="s">
        <v>50</v>
      </c>
      <c r="I43" s="228" t="s">
        <v>51</v>
      </c>
      <c r="J43" s="228" t="s">
        <v>52</v>
      </c>
    </row>
    <row r="44" spans="1:10" s="232" customFormat="1" ht="42.75" x14ac:dyDescent="0.3">
      <c r="A44" s="230">
        <f t="shared" si="0"/>
        <v>37</v>
      </c>
      <c r="B44" s="237" t="s">
        <v>2009</v>
      </c>
      <c r="C44" s="238" t="s">
        <v>2010</v>
      </c>
      <c r="D44" s="228" t="s">
        <v>38</v>
      </c>
      <c r="E44" s="228" t="s">
        <v>39</v>
      </c>
      <c r="F44" s="228" t="s">
        <v>2005</v>
      </c>
      <c r="G44" s="228" t="s">
        <v>43</v>
      </c>
      <c r="H44" s="228" t="s">
        <v>50</v>
      </c>
      <c r="I44" s="228" t="s">
        <v>51</v>
      </c>
      <c r="J44" s="228" t="s">
        <v>52</v>
      </c>
    </row>
    <row r="45" spans="1:10" s="232" customFormat="1" ht="28.5" x14ac:dyDescent="0.3">
      <c r="A45" s="230">
        <f t="shared" si="0"/>
        <v>38</v>
      </c>
      <c r="B45" s="237" t="s">
        <v>2003</v>
      </c>
      <c r="C45" s="238" t="s">
        <v>2004</v>
      </c>
      <c r="D45" s="228" t="s">
        <v>38</v>
      </c>
      <c r="E45" s="228" t="s">
        <v>39</v>
      </c>
      <c r="F45" s="228" t="s">
        <v>2347</v>
      </c>
      <c r="G45" s="228" t="s">
        <v>43</v>
      </c>
      <c r="H45" s="228" t="s">
        <v>50</v>
      </c>
      <c r="I45" s="228" t="s">
        <v>51</v>
      </c>
      <c r="J45" s="228" t="s">
        <v>52</v>
      </c>
    </row>
    <row r="46" spans="1:10" s="232" customFormat="1" ht="42.75" x14ac:dyDescent="0.3">
      <c r="A46" s="230">
        <f t="shared" si="0"/>
        <v>39</v>
      </c>
      <c r="B46" s="237" t="s">
        <v>2006</v>
      </c>
      <c r="C46" s="238" t="s">
        <v>2007</v>
      </c>
      <c r="D46" s="228" t="s">
        <v>38</v>
      </c>
      <c r="E46" s="228" t="s">
        <v>39</v>
      </c>
      <c r="F46" s="228" t="s">
        <v>2347</v>
      </c>
      <c r="G46" s="228" t="s">
        <v>43</v>
      </c>
      <c r="H46" s="228" t="s">
        <v>50</v>
      </c>
      <c r="I46" s="228" t="s">
        <v>51</v>
      </c>
      <c r="J46" s="228" t="s">
        <v>52</v>
      </c>
    </row>
    <row r="47" spans="1:10" s="232" customFormat="1" ht="42.75" x14ac:dyDescent="0.3">
      <c r="A47" s="230">
        <f t="shared" si="0"/>
        <v>40</v>
      </c>
      <c r="B47" s="237" t="s">
        <v>2011</v>
      </c>
      <c r="C47" s="238" t="s">
        <v>2012</v>
      </c>
      <c r="D47" s="228" t="s">
        <v>38</v>
      </c>
      <c r="E47" s="228" t="s">
        <v>39</v>
      </c>
      <c r="F47" s="228" t="s">
        <v>2005</v>
      </c>
      <c r="G47" s="228" t="s">
        <v>43</v>
      </c>
      <c r="H47" s="228" t="s">
        <v>50</v>
      </c>
      <c r="I47" s="228" t="s">
        <v>51</v>
      </c>
      <c r="J47" s="228" t="s">
        <v>52</v>
      </c>
    </row>
    <row r="48" spans="1:10" s="232" customFormat="1" ht="28.5" x14ac:dyDescent="0.3">
      <c r="A48" s="230">
        <f t="shared" si="0"/>
        <v>41</v>
      </c>
      <c r="B48" s="237" t="s">
        <v>2013</v>
      </c>
      <c r="C48" s="238" t="s">
        <v>2014</v>
      </c>
      <c r="D48" s="228" t="s">
        <v>38</v>
      </c>
      <c r="E48" s="228" t="s">
        <v>39</v>
      </c>
      <c r="F48" s="228" t="s">
        <v>2005</v>
      </c>
      <c r="G48" s="228" t="s">
        <v>43</v>
      </c>
      <c r="H48" s="228" t="s">
        <v>50</v>
      </c>
      <c r="I48" s="228" t="s">
        <v>54</v>
      </c>
      <c r="J48" s="228" t="s">
        <v>52</v>
      </c>
    </row>
    <row r="49" spans="1:10" s="232" customFormat="1" ht="28.5" x14ac:dyDescent="0.3">
      <c r="A49" s="230">
        <f t="shared" si="0"/>
        <v>42</v>
      </c>
      <c r="B49" s="237" t="s">
        <v>2015</v>
      </c>
      <c r="C49" s="238" t="s">
        <v>2016</v>
      </c>
      <c r="D49" s="228" t="s">
        <v>38</v>
      </c>
      <c r="E49" s="228" t="s">
        <v>39</v>
      </c>
      <c r="F49" s="228" t="s">
        <v>2005</v>
      </c>
      <c r="G49" s="228" t="s">
        <v>43</v>
      </c>
      <c r="H49" s="228" t="s">
        <v>50</v>
      </c>
      <c r="I49" s="228" t="s">
        <v>62</v>
      </c>
      <c r="J49" s="228" t="s">
        <v>52</v>
      </c>
    </row>
    <row r="50" spans="1:10" s="232" customFormat="1" ht="28.5" x14ac:dyDescent="0.3">
      <c r="A50" s="230">
        <f t="shared" si="0"/>
        <v>43</v>
      </c>
      <c r="B50" s="237" t="s">
        <v>2015</v>
      </c>
      <c r="C50" s="238" t="s">
        <v>2016</v>
      </c>
      <c r="D50" s="228" t="s">
        <v>38</v>
      </c>
      <c r="E50" s="228" t="s">
        <v>39</v>
      </c>
      <c r="F50" s="228" t="s">
        <v>2005</v>
      </c>
      <c r="G50" s="228" t="s">
        <v>43</v>
      </c>
      <c r="H50" s="228" t="s">
        <v>44</v>
      </c>
      <c r="I50" s="228" t="s">
        <v>62</v>
      </c>
      <c r="J50" s="228" t="s">
        <v>52</v>
      </c>
    </row>
    <row r="51" spans="1:10" s="232" customFormat="1" ht="42.75" x14ac:dyDescent="0.3">
      <c r="A51" s="230">
        <f t="shared" si="0"/>
        <v>44</v>
      </c>
      <c r="B51" s="237" t="s">
        <v>63</v>
      </c>
      <c r="C51" s="238" t="s">
        <v>2017</v>
      </c>
      <c r="D51" s="228" t="s">
        <v>38</v>
      </c>
      <c r="E51" s="228" t="s">
        <v>39</v>
      </c>
      <c r="F51" s="228" t="s">
        <v>2005</v>
      </c>
      <c r="G51" s="228" t="s">
        <v>43</v>
      </c>
      <c r="H51" s="228" t="s">
        <v>50</v>
      </c>
      <c r="I51" s="228" t="s">
        <v>62</v>
      </c>
      <c r="J51" s="228" t="s">
        <v>52</v>
      </c>
    </row>
    <row r="52" spans="1:10" s="232" customFormat="1" ht="42.75" x14ac:dyDescent="0.3">
      <c r="A52" s="230">
        <f t="shared" si="0"/>
        <v>45</v>
      </c>
      <c r="B52" s="237" t="s">
        <v>63</v>
      </c>
      <c r="C52" s="238" t="s">
        <v>2017</v>
      </c>
      <c r="D52" s="228" t="s">
        <v>38</v>
      </c>
      <c r="E52" s="228" t="s">
        <v>39</v>
      </c>
      <c r="F52" s="228" t="s">
        <v>2005</v>
      </c>
      <c r="G52" s="228" t="s">
        <v>43</v>
      </c>
      <c r="H52" s="228" t="s">
        <v>44</v>
      </c>
      <c r="I52" s="228" t="s">
        <v>62</v>
      </c>
      <c r="J52" s="228" t="s">
        <v>52</v>
      </c>
    </row>
    <row r="53" spans="1:10" s="232" customFormat="1" ht="28.5" x14ac:dyDescent="0.3">
      <c r="A53" s="230">
        <f t="shared" si="0"/>
        <v>46</v>
      </c>
      <c r="B53" s="237" t="s">
        <v>2022</v>
      </c>
      <c r="C53" s="238" t="s">
        <v>2023</v>
      </c>
      <c r="D53" s="228" t="s">
        <v>38</v>
      </c>
      <c r="E53" s="228" t="s">
        <v>39</v>
      </c>
      <c r="F53" s="228" t="s">
        <v>2020</v>
      </c>
      <c r="G53" s="228" t="s">
        <v>43</v>
      </c>
      <c r="H53" s="228" t="s">
        <v>50</v>
      </c>
      <c r="I53" s="228" t="s">
        <v>51</v>
      </c>
      <c r="J53" s="228" t="s">
        <v>52</v>
      </c>
    </row>
    <row r="54" spans="1:10" s="232" customFormat="1" ht="28.5" x14ac:dyDescent="0.3">
      <c r="A54" s="230">
        <f t="shared" si="0"/>
        <v>47</v>
      </c>
      <c r="B54" s="237" t="s">
        <v>2024</v>
      </c>
      <c r="C54" s="238" t="s">
        <v>2025</v>
      </c>
      <c r="D54" s="228" t="s">
        <v>38</v>
      </c>
      <c r="E54" s="228" t="s">
        <v>39</v>
      </c>
      <c r="F54" s="228" t="s">
        <v>2020</v>
      </c>
      <c r="G54" s="228" t="s">
        <v>43</v>
      </c>
      <c r="H54" s="228" t="s">
        <v>50</v>
      </c>
      <c r="I54" s="228" t="s">
        <v>51</v>
      </c>
      <c r="J54" s="228" t="s">
        <v>52</v>
      </c>
    </row>
    <row r="55" spans="1:10" s="232" customFormat="1" ht="24" x14ac:dyDescent="0.3">
      <c r="A55" s="230">
        <f t="shared" si="0"/>
        <v>48</v>
      </c>
      <c r="B55" s="237" t="s">
        <v>2026</v>
      </c>
      <c r="C55" s="238" t="s">
        <v>2027</v>
      </c>
      <c r="D55" s="228" t="s">
        <v>38</v>
      </c>
      <c r="E55" s="228" t="s">
        <v>39</v>
      </c>
      <c r="F55" s="228" t="s">
        <v>2020</v>
      </c>
      <c r="G55" s="228" t="s">
        <v>43</v>
      </c>
      <c r="H55" s="228" t="s">
        <v>50</v>
      </c>
      <c r="I55" s="228" t="s">
        <v>51</v>
      </c>
      <c r="J55" s="228" t="s">
        <v>52</v>
      </c>
    </row>
    <row r="56" spans="1:10" s="232" customFormat="1" ht="28.5" x14ac:dyDescent="0.3">
      <c r="A56" s="230">
        <f t="shared" si="0"/>
        <v>49</v>
      </c>
      <c r="B56" s="237" t="s">
        <v>2028</v>
      </c>
      <c r="C56" s="238" t="s">
        <v>2029</v>
      </c>
      <c r="D56" s="228" t="s">
        <v>38</v>
      </c>
      <c r="E56" s="228" t="s">
        <v>39</v>
      </c>
      <c r="F56" s="228" t="s">
        <v>2020</v>
      </c>
      <c r="G56" s="228" t="s">
        <v>43</v>
      </c>
      <c r="H56" s="228" t="s">
        <v>44</v>
      </c>
      <c r="I56" s="228" t="s">
        <v>51</v>
      </c>
      <c r="J56" s="228" t="s">
        <v>52</v>
      </c>
    </row>
    <row r="57" spans="1:10" s="232" customFormat="1" ht="28.5" x14ac:dyDescent="0.3">
      <c r="A57" s="230">
        <f t="shared" si="0"/>
        <v>50</v>
      </c>
      <c r="B57" s="237" t="s">
        <v>2030</v>
      </c>
      <c r="C57" s="238" t="s">
        <v>2031</v>
      </c>
      <c r="D57" s="228" t="s">
        <v>38</v>
      </c>
      <c r="E57" s="228" t="s">
        <v>39</v>
      </c>
      <c r="F57" s="228" t="s">
        <v>2020</v>
      </c>
      <c r="G57" s="228" t="s">
        <v>43</v>
      </c>
      <c r="H57" s="228" t="s">
        <v>44</v>
      </c>
      <c r="I57" s="228" t="s">
        <v>51</v>
      </c>
      <c r="J57" s="228" t="s">
        <v>52</v>
      </c>
    </row>
    <row r="58" spans="1:10" s="232" customFormat="1" ht="28.5" x14ac:dyDescent="0.3">
      <c r="A58" s="230">
        <f t="shared" si="0"/>
        <v>51</v>
      </c>
      <c r="B58" s="237" t="s">
        <v>2032</v>
      </c>
      <c r="C58" s="238" t="s">
        <v>2033</v>
      </c>
      <c r="D58" s="228" t="s">
        <v>38</v>
      </c>
      <c r="E58" s="228" t="s">
        <v>39</v>
      </c>
      <c r="F58" s="228" t="s">
        <v>2020</v>
      </c>
      <c r="G58" s="228" t="s">
        <v>43</v>
      </c>
      <c r="H58" s="228" t="s">
        <v>50</v>
      </c>
      <c r="I58" s="228" t="s">
        <v>51</v>
      </c>
      <c r="J58" s="228" t="s">
        <v>52</v>
      </c>
    </row>
    <row r="59" spans="1:10" s="232" customFormat="1" ht="42.75" x14ac:dyDescent="0.3">
      <c r="A59" s="230">
        <f t="shared" si="0"/>
        <v>52</v>
      </c>
      <c r="B59" s="237" t="s">
        <v>2034</v>
      </c>
      <c r="C59" s="238" t="s">
        <v>2035</v>
      </c>
      <c r="D59" s="228" t="s">
        <v>38</v>
      </c>
      <c r="E59" s="228" t="s">
        <v>39</v>
      </c>
      <c r="F59" s="228" t="s">
        <v>2020</v>
      </c>
      <c r="G59" s="228" t="s">
        <v>43</v>
      </c>
      <c r="H59" s="228" t="s">
        <v>50</v>
      </c>
      <c r="I59" s="228" t="s">
        <v>51</v>
      </c>
      <c r="J59" s="228" t="s">
        <v>52</v>
      </c>
    </row>
    <row r="60" spans="1:10" s="232" customFormat="1" ht="28.5" x14ac:dyDescent="0.3">
      <c r="A60" s="230">
        <f t="shared" si="0"/>
        <v>53</v>
      </c>
      <c r="B60" s="237" t="s">
        <v>2036</v>
      </c>
      <c r="C60" s="238" t="s">
        <v>2037</v>
      </c>
      <c r="D60" s="228" t="s">
        <v>38</v>
      </c>
      <c r="E60" s="228" t="s">
        <v>39</v>
      </c>
      <c r="F60" s="228" t="s">
        <v>2020</v>
      </c>
      <c r="G60" s="228" t="s">
        <v>43</v>
      </c>
      <c r="H60" s="228" t="s">
        <v>50</v>
      </c>
      <c r="I60" s="228" t="s">
        <v>62</v>
      </c>
      <c r="J60" s="228" t="s">
        <v>52</v>
      </c>
    </row>
    <row r="61" spans="1:10" s="232" customFormat="1" ht="28.5" x14ac:dyDescent="0.3">
      <c r="A61" s="230">
        <f t="shared" si="0"/>
        <v>54</v>
      </c>
      <c r="B61" s="237" t="s">
        <v>2036</v>
      </c>
      <c r="C61" s="238" t="s">
        <v>2037</v>
      </c>
      <c r="D61" s="228" t="s">
        <v>38</v>
      </c>
      <c r="E61" s="228" t="s">
        <v>39</v>
      </c>
      <c r="F61" s="228" t="s">
        <v>2020</v>
      </c>
      <c r="G61" s="228" t="s">
        <v>43</v>
      </c>
      <c r="H61" s="228" t="s">
        <v>44</v>
      </c>
      <c r="I61" s="228" t="s">
        <v>62</v>
      </c>
      <c r="J61" s="228" t="s">
        <v>52</v>
      </c>
    </row>
    <row r="62" spans="1:10" s="232" customFormat="1" ht="28.5" x14ac:dyDescent="0.3">
      <c r="A62" s="230">
        <f t="shared" si="0"/>
        <v>55</v>
      </c>
      <c r="B62" s="237" t="s">
        <v>2038</v>
      </c>
      <c r="C62" s="238" t="s">
        <v>2039</v>
      </c>
      <c r="D62" s="228" t="s">
        <v>38</v>
      </c>
      <c r="E62" s="228" t="s">
        <v>39</v>
      </c>
      <c r="F62" s="228" t="s">
        <v>2020</v>
      </c>
      <c r="G62" s="228" t="s">
        <v>43</v>
      </c>
      <c r="H62" s="228" t="s">
        <v>44</v>
      </c>
      <c r="I62" s="228" t="s">
        <v>51</v>
      </c>
      <c r="J62" s="228" t="s">
        <v>52</v>
      </c>
    </row>
    <row r="63" spans="1:10" s="232" customFormat="1" ht="24" x14ac:dyDescent="0.3">
      <c r="A63" s="230">
        <f t="shared" si="0"/>
        <v>56</v>
      </c>
      <c r="B63" s="237" t="s">
        <v>2040</v>
      </c>
      <c r="C63" s="238" t="s">
        <v>2041</v>
      </c>
      <c r="D63" s="228" t="s">
        <v>38</v>
      </c>
      <c r="E63" s="228" t="s">
        <v>39</v>
      </c>
      <c r="F63" s="228" t="s">
        <v>2020</v>
      </c>
      <c r="G63" s="228" t="s">
        <v>43</v>
      </c>
      <c r="H63" s="228" t="s">
        <v>44</v>
      </c>
      <c r="I63" s="228" t="s">
        <v>51</v>
      </c>
      <c r="J63" s="228" t="s">
        <v>52</v>
      </c>
    </row>
    <row r="64" spans="1:10" s="232" customFormat="1" ht="28.5" x14ac:dyDescent="0.3">
      <c r="A64" s="230">
        <f t="shared" si="0"/>
        <v>57</v>
      </c>
      <c r="B64" s="237" t="s">
        <v>2042</v>
      </c>
      <c r="C64" s="238" t="s">
        <v>2043</v>
      </c>
      <c r="D64" s="228" t="s">
        <v>38</v>
      </c>
      <c r="E64" s="228" t="s">
        <v>39</v>
      </c>
      <c r="F64" s="228" t="s">
        <v>2020</v>
      </c>
      <c r="G64" s="228" t="s">
        <v>43</v>
      </c>
      <c r="H64" s="228" t="s">
        <v>44</v>
      </c>
      <c r="I64" s="228" t="s">
        <v>51</v>
      </c>
      <c r="J64" s="228" t="s">
        <v>52</v>
      </c>
    </row>
    <row r="65" spans="1:10" s="232" customFormat="1" ht="28.5" x14ac:dyDescent="0.3">
      <c r="A65" s="230">
        <f t="shared" si="0"/>
        <v>58</v>
      </c>
      <c r="B65" s="237" t="s">
        <v>2044</v>
      </c>
      <c r="C65" s="238" t="s">
        <v>2045</v>
      </c>
      <c r="D65" s="228" t="s">
        <v>38</v>
      </c>
      <c r="E65" s="228" t="s">
        <v>39</v>
      </c>
      <c r="F65" s="228" t="s">
        <v>2020</v>
      </c>
      <c r="G65" s="228" t="s">
        <v>43</v>
      </c>
      <c r="H65" s="228" t="s">
        <v>44</v>
      </c>
      <c r="I65" s="228" t="s">
        <v>51</v>
      </c>
      <c r="J65" s="228" t="s">
        <v>52</v>
      </c>
    </row>
    <row r="66" spans="1:10" s="232" customFormat="1" ht="28.5" x14ac:dyDescent="0.3">
      <c r="A66" s="230">
        <f t="shared" si="0"/>
        <v>59</v>
      </c>
      <c r="B66" s="237" t="s">
        <v>2018</v>
      </c>
      <c r="C66" s="238" t="s">
        <v>2019</v>
      </c>
      <c r="D66" s="228" t="s">
        <v>38</v>
      </c>
      <c r="E66" s="228" t="s">
        <v>39</v>
      </c>
      <c r="F66" s="228" t="s">
        <v>2020</v>
      </c>
      <c r="G66" s="228" t="s">
        <v>43</v>
      </c>
      <c r="H66" s="228" t="s">
        <v>50</v>
      </c>
      <c r="I66" s="228" t="s">
        <v>51</v>
      </c>
      <c r="J66" s="228" t="s">
        <v>52</v>
      </c>
    </row>
    <row r="67" spans="1:10" s="232" customFormat="1" ht="42.75" x14ac:dyDescent="0.3">
      <c r="A67" s="230">
        <f t="shared" si="0"/>
        <v>60</v>
      </c>
      <c r="B67" s="237" t="s">
        <v>1918</v>
      </c>
      <c r="C67" s="238" t="s">
        <v>2021</v>
      </c>
      <c r="D67" s="228" t="s">
        <v>38</v>
      </c>
      <c r="E67" s="228" t="s">
        <v>39</v>
      </c>
      <c r="F67" s="228" t="s">
        <v>2020</v>
      </c>
      <c r="G67" s="228" t="s">
        <v>43</v>
      </c>
      <c r="H67" s="228" t="s">
        <v>50</v>
      </c>
      <c r="I67" s="228" t="s">
        <v>62</v>
      </c>
      <c r="J67" s="228" t="s">
        <v>52</v>
      </c>
    </row>
    <row r="68" spans="1:10" s="232" customFormat="1" ht="42.75" x14ac:dyDescent="0.3">
      <c r="A68" s="230">
        <f t="shared" si="0"/>
        <v>61</v>
      </c>
      <c r="B68" s="237" t="s">
        <v>1918</v>
      </c>
      <c r="C68" s="238" t="s">
        <v>2021</v>
      </c>
      <c r="D68" s="228" t="s">
        <v>38</v>
      </c>
      <c r="E68" s="228" t="s">
        <v>39</v>
      </c>
      <c r="F68" s="228" t="s">
        <v>2020</v>
      </c>
      <c r="G68" s="228" t="s">
        <v>43</v>
      </c>
      <c r="H68" s="228" t="s">
        <v>44</v>
      </c>
      <c r="I68" s="228" t="s">
        <v>62</v>
      </c>
      <c r="J68" s="228" t="s">
        <v>52</v>
      </c>
    </row>
    <row r="69" spans="1:10" s="232" customFormat="1" ht="42.75" x14ac:dyDescent="0.3">
      <c r="A69" s="230">
        <f t="shared" si="0"/>
        <v>62</v>
      </c>
      <c r="B69" s="237" t="s">
        <v>63</v>
      </c>
      <c r="C69" s="238" t="s">
        <v>2046</v>
      </c>
      <c r="D69" s="228" t="s">
        <v>38</v>
      </c>
      <c r="E69" s="228" t="s">
        <v>39</v>
      </c>
      <c r="F69" s="228" t="s">
        <v>2020</v>
      </c>
      <c r="G69" s="228" t="s">
        <v>43</v>
      </c>
      <c r="H69" s="228" t="s">
        <v>50</v>
      </c>
      <c r="I69" s="228" t="s">
        <v>62</v>
      </c>
      <c r="J69" s="228" t="s">
        <v>52</v>
      </c>
    </row>
    <row r="70" spans="1:10" s="232" customFormat="1" ht="42.75" x14ac:dyDescent="0.3">
      <c r="A70" s="230">
        <f t="shared" si="0"/>
        <v>63</v>
      </c>
      <c r="B70" s="237" t="s">
        <v>63</v>
      </c>
      <c r="C70" s="238" t="s">
        <v>2046</v>
      </c>
      <c r="D70" s="228" t="s">
        <v>38</v>
      </c>
      <c r="E70" s="228" t="s">
        <v>39</v>
      </c>
      <c r="F70" s="228" t="s">
        <v>2020</v>
      </c>
      <c r="G70" s="228" t="s">
        <v>43</v>
      </c>
      <c r="H70" s="228" t="s">
        <v>44</v>
      </c>
      <c r="I70" s="228" t="s">
        <v>62</v>
      </c>
      <c r="J70" s="228" t="s">
        <v>52</v>
      </c>
    </row>
    <row r="71" spans="1:10" s="232" customFormat="1" ht="42.75" x14ac:dyDescent="0.3">
      <c r="A71" s="230">
        <f t="shared" si="0"/>
        <v>64</v>
      </c>
      <c r="B71" s="237" t="s">
        <v>2052</v>
      </c>
      <c r="C71" s="238" t="s">
        <v>1952</v>
      </c>
      <c r="D71" s="228" t="s">
        <v>38</v>
      </c>
      <c r="E71" s="228" t="s">
        <v>39</v>
      </c>
      <c r="F71" s="228" t="s">
        <v>2049</v>
      </c>
      <c r="G71" s="228" t="s">
        <v>43</v>
      </c>
      <c r="H71" s="228" t="s">
        <v>50</v>
      </c>
      <c r="I71" s="228" t="s">
        <v>51</v>
      </c>
      <c r="J71" s="228" t="s">
        <v>52</v>
      </c>
    </row>
    <row r="72" spans="1:10" s="232" customFormat="1" ht="42.75" x14ac:dyDescent="0.3">
      <c r="A72" s="230">
        <f t="shared" si="0"/>
        <v>65</v>
      </c>
      <c r="B72" s="237" t="s">
        <v>2053</v>
      </c>
      <c r="C72" s="238" t="s">
        <v>1952</v>
      </c>
      <c r="D72" s="228" t="s">
        <v>38</v>
      </c>
      <c r="E72" s="228" t="s">
        <v>39</v>
      </c>
      <c r="F72" s="228" t="s">
        <v>2049</v>
      </c>
      <c r="G72" s="228" t="s">
        <v>43</v>
      </c>
      <c r="H72" s="228" t="s">
        <v>50</v>
      </c>
      <c r="I72" s="228" t="s">
        <v>51</v>
      </c>
      <c r="J72" s="228" t="s">
        <v>52</v>
      </c>
    </row>
    <row r="73" spans="1:10" s="232" customFormat="1" ht="42.75" x14ac:dyDescent="0.3">
      <c r="A73" s="230">
        <f t="shared" ref="A73:A136" si="1">A72+1</f>
        <v>66</v>
      </c>
      <c r="B73" s="237" t="s">
        <v>2054</v>
      </c>
      <c r="C73" s="238" t="s">
        <v>2055</v>
      </c>
      <c r="D73" s="228" t="s">
        <v>38</v>
      </c>
      <c r="E73" s="228" t="s">
        <v>39</v>
      </c>
      <c r="F73" s="228" t="s">
        <v>2049</v>
      </c>
      <c r="G73" s="228" t="s">
        <v>43</v>
      </c>
      <c r="H73" s="228" t="s">
        <v>44</v>
      </c>
      <c r="I73" s="228" t="s">
        <v>51</v>
      </c>
      <c r="J73" s="228" t="s">
        <v>52</v>
      </c>
    </row>
    <row r="74" spans="1:10" s="232" customFormat="1" ht="42.75" x14ac:dyDescent="0.3">
      <c r="A74" s="230">
        <f t="shared" si="1"/>
        <v>67</v>
      </c>
      <c r="B74" s="237" t="s">
        <v>2047</v>
      </c>
      <c r="C74" s="238" t="s">
        <v>2048</v>
      </c>
      <c r="D74" s="228" t="s">
        <v>53</v>
      </c>
      <c r="E74" s="228" t="s">
        <v>39</v>
      </c>
      <c r="F74" s="228" t="s">
        <v>2049</v>
      </c>
      <c r="G74" s="228" t="s">
        <v>43</v>
      </c>
      <c r="H74" s="228" t="s">
        <v>50</v>
      </c>
      <c r="I74" s="228" t="s">
        <v>62</v>
      </c>
      <c r="J74" s="228" t="s">
        <v>52</v>
      </c>
    </row>
    <row r="75" spans="1:10" s="232" customFormat="1" ht="42.75" x14ac:dyDescent="0.3">
      <c r="A75" s="230">
        <f t="shared" si="1"/>
        <v>68</v>
      </c>
      <c r="B75" s="237" t="s">
        <v>2047</v>
      </c>
      <c r="C75" s="238" t="s">
        <v>2048</v>
      </c>
      <c r="D75" s="228" t="s">
        <v>53</v>
      </c>
      <c r="E75" s="228" t="s">
        <v>39</v>
      </c>
      <c r="F75" s="228" t="s">
        <v>2049</v>
      </c>
      <c r="G75" s="228" t="s">
        <v>43</v>
      </c>
      <c r="H75" s="228" t="s">
        <v>44</v>
      </c>
      <c r="I75" s="228" t="s">
        <v>62</v>
      </c>
      <c r="J75" s="228" t="s">
        <v>52</v>
      </c>
    </row>
    <row r="76" spans="1:10" s="232" customFormat="1" ht="42.75" x14ac:dyDescent="0.3">
      <c r="A76" s="230">
        <f t="shared" si="1"/>
        <v>69</v>
      </c>
      <c r="B76" s="237" t="s">
        <v>1918</v>
      </c>
      <c r="C76" s="238" t="s">
        <v>2021</v>
      </c>
      <c r="D76" s="228" t="s">
        <v>38</v>
      </c>
      <c r="E76" s="228" t="s">
        <v>39</v>
      </c>
      <c r="F76" s="228" t="s">
        <v>2049</v>
      </c>
      <c r="G76" s="228" t="s">
        <v>43</v>
      </c>
      <c r="H76" s="228" t="s">
        <v>50</v>
      </c>
      <c r="I76" s="228" t="s">
        <v>62</v>
      </c>
      <c r="J76" s="228" t="s">
        <v>52</v>
      </c>
    </row>
    <row r="77" spans="1:10" s="232" customFormat="1" ht="42.75" x14ac:dyDescent="0.3">
      <c r="A77" s="230">
        <f t="shared" si="1"/>
        <v>70</v>
      </c>
      <c r="B77" s="237" t="s">
        <v>1918</v>
      </c>
      <c r="C77" s="238" t="s">
        <v>2021</v>
      </c>
      <c r="D77" s="228" t="s">
        <v>38</v>
      </c>
      <c r="E77" s="228" t="s">
        <v>39</v>
      </c>
      <c r="F77" s="228" t="s">
        <v>2049</v>
      </c>
      <c r="G77" s="228" t="s">
        <v>43</v>
      </c>
      <c r="H77" s="228" t="s">
        <v>44</v>
      </c>
      <c r="I77" s="228" t="s">
        <v>62</v>
      </c>
      <c r="J77" s="228" t="s">
        <v>52</v>
      </c>
    </row>
    <row r="78" spans="1:10" s="232" customFormat="1" ht="42.75" x14ac:dyDescent="0.3">
      <c r="A78" s="230">
        <f t="shared" si="1"/>
        <v>71</v>
      </c>
      <c r="B78" s="237" t="s">
        <v>2050</v>
      </c>
      <c r="C78" s="238" t="s">
        <v>2051</v>
      </c>
      <c r="D78" s="228" t="s">
        <v>38</v>
      </c>
      <c r="E78" s="228" t="s">
        <v>39</v>
      </c>
      <c r="F78" s="228" t="s">
        <v>2049</v>
      </c>
      <c r="G78" s="228" t="s">
        <v>43</v>
      </c>
      <c r="H78" s="228" t="s">
        <v>50</v>
      </c>
      <c r="I78" s="228" t="s">
        <v>62</v>
      </c>
      <c r="J78" s="228" t="s">
        <v>52</v>
      </c>
    </row>
    <row r="79" spans="1:10" s="232" customFormat="1" ht="42.75" x14ac:dyDescent="0.3">
      <c r="A79" s="230">
        <f t="shared" si="1"/>
        <v>72</v>
      </c>
      <c r="B79" s="237" t="s">
        <v>2050</v>
      </c>
      <c r="C79" s="238" t="s">
        <v>2051</v>
      </c>
      <c r="D79" s="228" t="s">
        <v>38</v>
      </c>
      <c r="E79" s="228" t="s">
        <v>39</v>
      </c>
      <c r="F79" s="228" t="s">
        <v>2049</v>
      </c>
      <c r="G79" s="228" t="s">
        <v>43</v>
      </c>
      <c r="H79" s="228" t="s">
        <v>44</v>
      </c>
      <c r="I79" s="228" t="s">
        <v>62</v>
      </c>
      <c r="J79" s="228" t="s">
        <v>52</v>
      </c>
    </row>
    <row r="80" spans="1:10" s="232" customFormat="1" ht="57" x14ac:dyDescent="0.3">
      <c r="A80" s="230">
        <f t="shared" si="1"/>
        <v>73</v>
      </c>
      <c r="B80" s="237" t="s">
        <v>63</v>
      </c>
      <c r="C80" s="238" t="s">
        <v>2060</v>
      </c>
      <c r="D80" s="228" t="s">
        <v>38</v>
      </c>
      <c r="E80" s="228" t="s">
        <v>39</v>
      </c>
      <c r="F80" s="228" t="s">
        <v>2049</v>
      </c>
      <c r="G80" s="228" t="s">
        <v>43</v>
      </c>
      <c r="H80" s="228" t="s">
        <v>50</v>
      </c>
      <c r="I80" s="228" t="s">
        <v>62</v>
      </c>
      <c r="J80" s="228" t="s">
        <v>52</v>
      </c>
    </row>
    <row r="81" spans="1:10" s="232" customFormat="1" ht="57" x14ac:dyDescent="0.3">
      <c r="A81" s="230">
        <f t="shared" si="1"/>
        <v>74</v>
      </c>
      <c r="B81" s="237" t="s">
        <v>63</v>
      </c>
      <c r="C81" s="238" t="s">
        <v>2060</v>
      </c>
      <c r="D81" s="228" t="s">
        <v>38</v>
      </c>
      <c r="E81" s="228" t="s">
        <v>39</v>
      </c>
      <c r="F81" s="228" t="s">
        <v>2049</v>
      </c>
      <c r="G81" s="228" t="s">
        <v>43</v>
      </c>
      <c r="H81" s="228" t="s">
        <v>44</v>
      </c>
      <c r="I81" s="228" t="s">
        <v>62</v>
      </c>
      <c r="J81" s="228" t="s">
        <v>52</v>
      </c>
    </row>
    <row r="82" spans="1:10" s="232" customFormat="1" ht="36" x14ac:dyDescent="0.3">
      <c r="A82" s="230">
        <f t="shared" si="1"/>
        <v>75</v>
      </c>
      <c r="B82" s="237" t="s">
        <v>2056</v>
      </c>
      <c r="C82" s="238" t="s">
        <v>2057</v>
      </c>
      <c r="D82" s="228" t="s">
        <v>38</v>
      </c>
      <c r="E82" s="228" t="s">
        <v>39</v>
      </c>
      <c r="F82" s="228" t="s">
        <v>2049</v>
      </c>
      <c r="G82" s="228" t="s">
        <v>43</v>
      </c>
      <c r="H82" s="228" t="s">
        <v>44</v>
      </c>
      <c r="I82" s="228" t="s">
        <v>51</v>
      </c>
      <c r="J82" s="228" t="s">
        <v>52</v>
      </c>
    </row>
    <row r="83" spans="1:10" s="232" customFormat="1" ht="36" x14ac:dyDescent="0.3">
      <c r="A83" s="230">
        <f t="shared" si="1"/>
        <v>76</v>
      </c>
      <c r="B83" s="237" t="s">
        <v>2058</v>
      </c>
      <c r="C83" s="238" t="s">
        <v>2059</v>
      </c>
      <c r="D83" s="228" t="s">
        <v>38</v>
      </c>
      <c r="E83" s="228" t="s">
        <v>39</v>
      </c>
      <c r="F83" s="228" t="s">
        <v>2049</v>
      </c>
      <c r="G83" s="228" t="s">
        <v>43</v>
      </c>
      <c r="H83" s="228" t="s">
        <v>44</v>
      </c>
      <c r="I83" s="228" t="s">
        <v>51</v>
      </c>
      <c r="J83" s="228" t="s">
        <v>52</v>
      </c>
    </row>
    <row r="84" spans="1:10" s="232" customFormat="1" ht="48" x14ac:dyDescent="0.2">
      <c r="A84" s="230">
        <f t="shared" si="1"/>
        <v>77</v>
      </c>
      <c r="B84" s="239" t="s">
        <v>1920</v>
      </c>
      <c r="C84" s="239" t="s">
        <v>1921</v>
      </c>
      <c r="D84" s="228" t="s">
        <v>38</v>
      </c>
      <c r="E84" s="228" t="s">
        <v>39</v>
      </c>
      <c r="F84" s="228" t="s">
        <v>1966</v>
      </c>
      <c r="G84" s="228" t="s">
        <v>43</v>
      </c>
      <c r="H84" s="228" t="s">
        <v>50</v>
      </c>
      <c r="I84" s="228" t="s">
        <v>51</v>
      </c>
      <c r="J84" s="228" t="s">
        <v>52</v>
      </c>
    </row>
    <row r="85" spans="1:10" s="232" customFormat="1" ht="48" x14ac:dyDescent="0.3">
      <c r="A85" s="230">
        <f t="shared" si="1"/>
        <v>78</v>
      </c>
      <c r="B85" s="237" t="s">
        <v>2065</v>
      </c>
      <c r="C85" s="238" t="s">
        <v>2066</v>
      </c>
      <c r="D85" s="228" t="s">
        <v>38</v>
      </c>
      <c r="E85" s="228" t="s">
        <v>39</v>
      </c>
      <c r="F85" s="228" t="s">
        <v>1966</v>
      </c>
      <c r="G85" s="228" t="s">
        <v>43</v>
      </c>
      <c r="H85" s="228" t="s">
        <v>50</v>
      </c>
      <c r="I85" s="228" t="s">
        <v>62</v>
      </c>
      <c r="J85" s="228" t="s">
        <v>52</v>
      </c>
    </row>
    <row r="86" spans="1:10" s="232" customFormat="1" ht="48" x14ac:dyDescent="0.3">
      <c r="A86" s="230">
        <f t="shared" si="1"/>
        <v>79</v>
      </c>
      <c r="B86" s="237" t="s">
        <v>2065</v>
      </c>
      <c r="C86" s="238" t="s">
        <v>2066</v>
      </c>
      <c r="D86" s="228" t="s">
        <v>38</v>
      </c>
      <c r="E86" s="228" t="s">
        <v>39</v>
      </c>
      <c r="F86" s="228" t="s">
        <v>1966</v>
      </c>
      <c r="G86" s="228" t="s">
        <v>43</v>
      </c>
      <c r="H86" s="228" t="s">
        <v>44</v>
      </c>
      <c r="I86" s="228" t="s">
        <v>62</v>
      </c>
      <c r="J86" s="228" t="s">
        <v>52</v>
      </c>
    </row>
    <row r="87" spans="1:10" s="232" customFormat="1" ht="48" x14ac:dyDescent="0.3">
      <c r="A87" s="230">
        <f t="shared" si="1"/>
        <v>80</v>
      </c>
      <c r="B87" s="237" t="s">
        <v>2067</v>
      </c>
      <c r="C87" s="238" t="s">
        <v>2068</v>
      </c>
      <c r="D87" s="228" t="s">
        <v>38</v>
      </c>
      <c r="E87" s="228" t="s">
        <v>39</v>
      </c>
      <c r="F87" s="228" t="s">
        <v>1966</v>
      </c>
      <c r="G87" s="228" t="s">
        <v>43</v>
      </c>
      <c r="H87" s="228" t="s">
        <v>50</v>
      </c>
      <c r="I87" s="228" t="s">
        <v>51</v>
      </c>
      <c r="J87" s="228" t="s">
        <v>52</v>
      </c>
    </row>
    <row r="88" spans="1:10" s="232" customFormat="1" ht="48" x14ac:dyDescent="0.3">
      <c r="A88" s="230">
        <f t="shared" si="1"/>
        <v>81</v>
      </c>
      <c r="B88" s="237" t="s">
        <v>2069</v>
      </c>
      <c r="C88" s="238" t="s">
        <v>2070</v>
      </c>
      <c r="D88" s="228" t="s">
        <v>38</v>
      </c>
      <c r="E88" s="228" t="s">
        <v>39</v>
      </c>
      <c r="F88" s="228" t="s">
        <v>1966</v>
      </c>
      <c r="G88" s="228" t="s">
        <v>43</v>
      </c>
      <c r="H88" s="228" t="s">
        <v>50</v>
      </c>
      <c r="I88" s="228" t="s">
        <v>51</v>
      </c>
      <c r="J88" s="228" t="s">
        <v>52</v>
      </c>
    </row>
    <row r="89" spans="1:10" s="232" customFormat="1" ht="48" x14ac:dyDescent="0.3">
      <c r="A89" s="230">
        <f t="shared" si="1"/>
        <v>82</v>
      </c>
      <c r="B89" s="237" t="s">
        <v>2071</v>
      </c>
      <c r="C89" s="238" t="s">
        <v>2072</v>
      </c>
      <c r="D89" s="228" t="s">
        <v>38</v>
      </c>
      <c r="E89" s="228" t="s">
        <v>39</v>
      </c>
      <c r="F89" s="228" t="s">
        <v>1966</v>
      </c>
      <c r="G89" s="228" t="s">
        <v>43</v>
      </c>
      <c r="H89" s="228" t="s">
        <v>50</v>
      </c>
      <c r="I89" s="228" t="s">
        <v>51</v>
      </c>
      <c r="J89" s="228" t="s">
        <v>52</v>
      </c>
    </row>
    <row r="90" spans="1:10" s="232" customFormat="1" ht="48" x14ac:dyDescent="0.3">
      <c r="A90" s="230">
        <f t="shared" si="1"/>
        <v>83</v>
      </c>
      <c r="B90" s="237" t="s">
        <v>2073</v>
      </c>
      <c r="C90" s="238" t="s">
        <v>2074</v>
      </c>
      <c r="D90" s="228" t="s">
        <v>38</v>
      </c>
      <c r="E90" s="228" t="s">
        <v>39</v>
      </c>
      <c r="F90" s="228" t="s">
        <v>1966</v>
      </c>
      <c r="G90" s="228" t="s">
        <v>43</v>
      </c>
      <c r="H90" s="228" t="s">
        <v>50</v>
      </c>
      <c r="I90" s="228" t="s">
        <v>51</v>
      </c>
      <c r="J90" s="228" t="s">
        <v>52</v>
      </c>
    </row>
    <row r="91" spans="1:10" s="232" customFormat="1" ht="48" x14ac:dyDescent="0.3">
      <c r="A91" s="230">
        <f t="shared" si="1"/>
        <v>84</v>
      </c>
      <c r="B91" s="237" t="s">
        <v>2075</v>
      </c>
      <c r="C91" s="238" t="s">
        <v>2076</v>
      </c>
      <c r="D91" s="228" t="s">
        <v>38</v>
      </c>
      <c r="E91" s="228" t="s">
        <v>39</v>
      </c>
      <c r="F91" s="228" t="s">
        <v>1966</v>
      </c>
      <c r="G91" s="228" t="s">
        <v>43</v>
      </c>
      <c r="H91" s="228" t="s">
        <v>50</v>
      </c>
      <c r="I91" s="228" t="s">
        <v>51</v>
      </c>
      <c r="J91" s="228" t="s">
        <v>52</v>
      </c>
    </row>
    <row r="92" spans="1:10" s="232" customFormat="1" ht="48" x14ac:dyDescent="0.3">
      <c r="A92" s="230">
        <f t="shared" si="1"/>
        <v>85</v>
      </c>
      <c r="B92" s="237" t="s">
        <v>2077</v>
      </c>
      <c r="C92" s="238" t="s">
        <v>2078</v>
      </c>
      <c r="D92" s="228" t="s">
        <v>38</v>
      </c>
      <c r="E92" s="228" t="s">
        <v>39</v>
      </c>
      <c r="F92" s="228" t="s">
        <v>1966</v>
      </c>
      <c r="G92" s="228" t="s">
        <v>43</v>
      </c>
      <c r="H92" s="228" t="s">
        <v>50</v>
      </c>
      <c r="I92" s="228" t="s">
        <v>51</v>
      </c>
      <c r="J92" s="228" t="s">
        <v>52</v>
      </c>
    </row>
    <row r="93" spans="1:10" s="232" customFormat="1" ht="48" x14ac:dyDescent="0.3">
      <c r="A93" s="230">
        <f t="shared" si="1"/>
        <v>86</v>
      </c>
      <c r="B93" s="237" t="s">
        <v>2079</v>
      </c>
      <c r="C93" s="238" t="s">
        <v>2080</v>
      </c>
      <c r="D93" s="228" t="s">
        <v>38</v>
      </c>
      <c r="E93" s="228" t="s">
        <v>39</v>
      </c>
      <c r="F93" s="228" t="s">
        <v>1966</v>
      </c>
      <c r="G93" s="228" t="s">
        <v>43</v>
      </c>
      <c r="H93" s="228" t="s">
        <v>50</v>
      </c>
      <c r="I93" s="228" t="s">
        <v>51</v>
      </c>
      <c r="J93" s="228" t="s">
        <v>52</v>
      </c>
    </row>
    <row r="94" spans="1:10" s="232" customFormat="1" ht="48" x14ac:dyDescent="0.3">
      <c r="A94" s="230">
        <f t="shared" si="1"/>
        <v>87</v>
      </c>
      <c r="B94" s="237" t="s">
        <v>2081</v>
      </c>
      <c r="C94" s="238" t="s">
        <v>2082</v>
      </c>
      <c r="D94" s="228" t="s">
        <v>53</v>
      </c>
      <c r="E94" s="228" t="s">
        <v>39</v>
      </c>
      <c r="F94" s="228" t="s">
        <v>1966</v>
      </c>
      <c r="G94" s="228" t="s">
        <v>43</v>
      </c>
      <c r="H94" s="228" t="s">
        <v>50</v>
      </c>
      <c r="I94" s="228" t="s">
        <v>51</v>
      </c>
      <c r="J94" s="228" t="s">
        <v>52</v>
      </c>
    </row>
    <row r="95" spans="1:10" s="232" customFormat="1" ht="48" x14ac:dyDescent="0.3">
      <c r="A95" s="230">
        <f t="shared" si="1"/>
        <v>88</v>
      </c>
      <c r="B95" s="237" t="s">
        <v>2083</v>
      </c>
      <c r="C95" s="238" t="s">
        <v>2084</v>
      </c>
      <c r="D95" s="228" t="s">
        <v>53</v>
      </c>
      <c r="E95" s="228" t="s">
        <v>39</v>
      </c>
      <c r="F95" s="228" t="s">
        <v>1966</v>
      </c>
      <c r="G95" s="228" t="s">
        <v>43</v>
      </c>
      <c r="H95" s="228" t="s">
        <v>229</v>
      </c>
      <c r="I95" s="228" t="s">
        <v>62</v>
      </c>
      <c r="J95" s="228" t="s">
        <v>52</v>
      </c>
    </row>
    <row r="96" spans="1:10" s="232" customFormat="1" ht="48" x14ac:dyDescent="0.3">
      <c r="A96" s="230">
        <f t="shared" si="1"/>
        <v>89</v>
      </c>
      <c r="B96" s="237" t="s">
        <v>2085</v>
      </c>
      <c r="C96" s="238" t="s">
        <v>2086</v>
      </c>
      <c r="D96" s="228" t="s">
        <v>53</v>
      </c>
      <c r="E96" s="228" t="s">
        <v>39</v>
      </c>
      <c r="F96" s="228" t="s">
        <v>1966</v>
      </c>
      <c r="G96" s="228" t="s">
        <v>43</v>
      </c>
      <c r="H96" s="228" t="s">
        <v>50</v>
      </c>
      <c r="I96" s="228" t="s">
        <v>51</v>
      </c>
      <c r="J96" s="228" t="s">
        <v>52</v>
      </c>
    </row>
    <row r="97" spans="1:10" s="232" customFormat="1" ht="48" x14ac:dyDescent="0.3">
      <c r="A97" s="230">
        <f t="shared" si="1"/>
        <v>90</v>
      </c>
      <c r="B97" s="237" t="s">
        <v>2087</v>
      </c>
      <c r="C97" s="238" t="s">
        <v>2088</v>
      </c>
      <c r="D97" s="228" t="s">
        <v>53</v>
      </c>
      <c r="E97" s="228" t="s">
        <v>39</v>
      </c>
      <c r="F97" s="228" t="s">
        <v>1966</v>
      </c>
      <c r="G97" s="228" t="s">
        <v>43</v>
      </c>
      <c r="H97" s="228" t="s">
        <v>50</v>
      </c>
      <c r="I97" s="228" t="s">
        <v>51</v>
      </c>
      <c r="J97" s="228" t="s">
        <v>52</v>
      </c>
    </row>
    <row r="98" spans="1:10" s="232" customFormat="1" ht="48" x14ac:dyDescent="0.3">
      <c r="A98" s="230">
        <f t="shared" si="1"/>
        <v>91</v>
      </c>
      <c r="B98" s="237" t="s">
        <v>2089</v>
      </c>
      <c r="C98" s="238" t="s">
        <v>2090</v>
      </c>
      <c r="D98" s="228" t="s">
        <v>38</v>
      </c>
      <c r="E98" s="228" t="s">
        <v>39</v>
      </c>
      <c r="F98" s="228" t="s">
        <v>1966</v>
      </c>
      <c r="G98" s="228" t="s">
        <v>43</v>
      </c>
      <c r="H98" s="228" t="s">
        <v>50</v>
      </c>
      <c r="I98" s="228" t="s">
        <v>62</v>
      </c>
      <c r="J98" s="228" t="s">
        <v>52</v>
      </c>
    </row>
    <row r="99" spans="1:10" s="232" customFormat="1" ht="48" x14ac:dyDescent="0.3">
      <c r="A99" s="230">
        <f t="shared" si="1"/>
        <v>92</v>
      </c>
      <c r="B99" s="237" t="s">
        <v>2089</v>
      </c>
      <c r="C99" s="238" t="s">
        <v>2090</v>
      </c>
      <c r="D99" s="228" t="s">
        <v>38</v>
      </c>
      <c r="E99" s="228" t="s">
        <v>39</v>
      </c>
      <c r="F99" s="228" t="s">
        <v>1966</v>
      </c>
      <c r="G99" s="228" t="s">
        <v>43</v>
      </c>
      <c r="H99" s="228" t="s">
        <v>44</v>
      </c>
      <c r="I99" s="228" t="s">
        <v>62</v>
      </c>
      <c r="J99" s="228" t="s">
        <v>52</v>
      </c>
    </row>
    <row r="100" spans="1:10" s="232" customFormat="1" ht="48" x14ac:dyDescent="0.3">
      <c r="A100" s="230">
        <f t="shared" si="1"/>
        <v>93</v>
      </c>
      <c r="B100" s="237" t="s">
        <v>2061</v>
      </c>
      <c r="C100" s="238" t="s">
        <v>2062</v>
      </c>
      <c r="D100" s="228" t="s">
        <v>53</v>
      </c>
      <c r="E100" s="228" t="s">
        <v>39</v>
      </c>
      <c r="F100" s="228" t="s">
        <v>1966</v>
      </c>
      <c r="G100" s="228" t="s">
        <v>43</v>
      </c>
      <c r="H100" s="228" t="s">
        <v>50</v>
      </c>
      <c r="I100" s="228" t="s">
        <v>62</v>
      </c>
      <c r="J100" s="228" t="s">
        <v>52</v>
      </c>
    </row>
    <row r="101" spans="1:10" s="232" customFormat="1" ht="48" x14ac:dyDescent="0.3">
      <c r="A101" s="230">
        <f t="shared" si="1"/>
        <v>94</v>
      </c>
      <c r="B101" s="237" t="s">
        <v>2091</v>
      </c>
      <c r="C101" s="238" t="s">
        <v>2092</v>
      </c>
      <c r="D101" s="228" t="s">
        <v>38</v>
      </c>
      <c r="E101" s="228" t="s">
        <v>39</v>
      </c>
      <c r="F101" s="228" t="s">
        <v>1966</v>
      </c>
      <c r="G101" s="228" t="s">
        <v>43</v>
      </c>
      <c r="H101" s="228" t="s">
        <v>50</v>
      </c>
      <c r="I101" s="228" t="s">
        <v>51</v>
      </c>
      <c r="J101" s="228" t="s">
        <v>52</v>
      </c>
    </row>
    <row r="102" spans="1:10" s="232" customFormat="1" ht="48" x14ac:dyDescent="0.3">
      <c r="A102" s="230">
        <f t="shared" si="1"/>
        <v>95</v>
      </c>
      <c r="B102" s="237" t="s">
        <v>2093</v>
      </c>
      <c r="C102" s="238" t="s">
        <v>2094</v>
      </c>
      <c r="D102" s="228" t="s">
        <v>38</v>
      </c>
      <c r="E102" s="228" t="s">
        <v>39</v>
      </c>
      <c r="F102" s="228" t="s">
        <v>1966</v>
      </c>
      <c r="G102" s="228" t="s">
        <v>43</v>
      </c>
      <c r="H102" s="228" t="s">
        <v>44</v>
      </c>
      <c r="I102" s="228" t="s">
        <v>51</v>
      </c>
      <c r="J102" s="228" t="s">
        <v>52</v>
      </c>
    </row>
    <row r="103" spans="1:10" s="232" customFormat="1" ht="48" x14ac:dyDescent="0.3">
      <c r="A103" s="230">
        <f t="shared" si="1"/>
        <v>96</v>
      </c>
      <c r="B103" s="237" t="s">
        <v>2095</v>
      </c>
      <c r="C103" s="238" t="s">
        <v>2096</v>
      </c>
      <c r="D103" s="228" t="s">
        <v>38</v>
      </c>
      <c r="E103" s="228" t="s">
        <v>39</v>
      </c>
      <c r="F103" s="228" t="s">
        <v>1966</v>
      </c>
      <c r="G103" s="228" t="s">
        <v>43</v>
      </c>
      <c r="H103" s="228" t="s">
        <v>50</v>
      </c>
      <c r="I103" s="228" t="s">
        <v>51</v>
      </c>
      <c r="J103" s="228" t="s">
        <v>52</v>
      </c>
    </row>
    <row r="104" spans="1:10" s="232" customFormat="1" ht="48" x14ac:dyDescent="0.3">
      <c r="A104" s="230">
        <f t="shared" si="1"/>
        <v>97</v>
      </c>
      <c r="B104" s="237" t="s">
        <v>2097</v>
      </c>
      <c r="C104" s="238" t="s">
        <v>2098</v>
      </c>
      <c r="D104" s="228" t="s">
        <v>38</v>
      </c>
      <c r="E104" s="228" t="s">
        <v>39</v>
      </c>
      <c r="F104" s="228" t="s">
        <v>1966</v>
      </c>
      <c r="G104" s="228" t="s">
        <v>43</v>
      </c>
      <c r="H104" s="228" t="s">
        <v>50</v>
      </c>
      <c r="I104" s="228" t="s">
        <v>51</v>
      </c>
      <c r="J104" s="228" t="s">
        <v>52</v>
      </c>
    </row>
    <row r="105" spans="1:10" s="232" customFormat="1" ht="57" x14ac:dyDescent="0.3">
      <c r="A105" s="230">
        <f t="shared" si="1"/>
        <v>98</v>
      </c>
      <c r="B105" s="237" t="s">
        <v>63</v>
      </c>
      <c r="C105" s="238" t="s">
        <v>1965</v>
      </c>
      <c r="D105" s="228" t="s">
        <v>38</v>
      </c>
      <c r="E105" s="228" t="s">
        <v>39</v>
      </c>
      <c r="F105" s="228" t="s">
        <v>1966</v>
      </c>
      <c r="G105" s="228" t="s">
        <v>43</v>
      </c>
      <c r="H105" s="228" t="s">
        <v>50</v>
      </c>
      <c r="I105" s="228" t="s">
        <v>62</v>
      </c>
      <c r="J105" s="228" t="s">
        <v>52</v>
      </c>
    </row>
    <row r="106" spans="1:10" s="232" customFormat="1" ht="57" x14ac:dyDescent="0.3">
      <c r="A106" s="230">
        <f t="shared" si="1"/>
        <v>99</v>
      </c>
      <c r="B106" s="237" t="s">
        <v>63</v>
      </c>
      <c r="C106" s="238" t="s">
        <v>1965</v>
      </c>
      <c r="D106" s="228" t="s">
        <v>38</v>
      </c>
      <c r="E106" s="228" t="s">
        <v>39</v>
      </c>
      <c r="F106" s="228" t="s">
        <v>1966</v>
      </c>
      <c r="G106" s="228" t="s">
        <v>43</v>
      </c>
      <c r="H106" s="228" t="s">
        <v>44</v>
      </c>
      <c r="I106" s="228" t="s">
        <v>62</v>
      </c>
      <c r="J106" s="228" t="s">
        <v>52</v>
      </c>
    </row>
    <row r="107" spans="1:10" s="232" customFormat="1" ht="48" x14ac:dyDescent="0.3">
      <c r="A107" s="230">
        <f t="shared" si="1"/>
        <v>100</v>
      </c>
      <c r="B107" s="237" t="s">
        <v>2063</v>
      </c>
      <c r="C107" s="238" t="s">
        <v>2064</v>
      </c>
      <c r="D107" s="228" t="s">
        <v>38</v>
      </c>
      <c r="E107" s="228" t="s">
        <v>39</v>
      </c>
      <c r="F107" s="228" t="s">
        <v>1966</v>
      </c>
      <c r="G107" s="228" t="s">
        <v>43</v>
      </c>
      <c r="H107" s="228" t="s">
        <v>50</v>
      </c>
      <c r="I107" s="228" t="s">
        <v>62</v>
      </c>
      <c r="J107" s="228" t="s">
        <v>52</v>
      </c>
    </row>
    <row r="108" spans="1:10" s="232" customFormat="1" ht="48" x14ac:dyDescent="0.3">
      <c r="A108" s="230">
        <f t="shared" si="1"/>
        <v>101</v>
      </c>
      <c r="B108" s="237" t="s">
        <v>2063</v>
      </c>
      <c r="C108" s="238" t="s">
        <v>2064</v>
      </c>
      <c r="D108" s="228" t="s">
        <v>38</v>
      </c>
      <c r="E108" s="228" t="s">
        <v>39</v>
      </c>
      <c r="F108" s="228" t="s">
        <v>1966</v>
      </c>
      <c r="G108" s="228" t="s">
        <v>43</v>
      </c>
      <c r="H108" s="228" t="s">
        <v>44</v>
      </c>
      <c r="I108" s="228" t="s">
        <v>62</v>
      </c>
      <c r="J108" s="228" t="s">
        <v>52</v>
      </c>
    </row>
    <row r="109" spans="1:10" s="232" customFormat="1" ht="42.75" x14ac:dyDescent="0.2">
      <c r="A109" s="230">
        <f t="shared" si="1"/>
        <v>102</v>
      </c>
      <c r="B109" s="239" t="s">
        <v>1920</v>
      </c>
      <c r="C109" s="239" t="s">
        <v>1921</v>
      </c>
      <c r="D109" s="228" t="s">
        <v>38</v>
      </c>
      <c r="E109" s="228" t="s">
        <v>39</v>
      </c>
      <c r="F109" s="228" t="s">
        <v>2099</v>
      </c>
      <c r="G109" s="228" t="s">
        <v>43</v>
      </c>
      <c r="H109" s="228" t="s">
        <v>50</v>
      </c>
      <c r="I109" s="228" t="s">
        <v>51</v>
      </c>
      <c r="J109" s="228" t="s">
        <v>52</v>
      </c>
    </row>
    <row r="110" spans="1:10" s="232" customFormat="1" ht="42.75" x14ac:dyDescent="0.3">
      <c r="A110" s="230">
        <f t="shared" si="1"/>
        <v>103</v>
      </c>
      <c r="B110" s="237" t="s">
        <v>2100</v>
      </c>
      <c r="C110" s="238" t="s">
        <v>2010</v>
      </c>
      <c r="D110" s="228" t="s">
        <v>38</v>
      </c>
      <c r="E110" s="228" t="s">
        <v>39</v>
      </c>
      <c r="F110" s="228" t="s">
        <v>2099</v>
      </c>
      <c r="G110" s="228" t="s">
        <v>43</v>
      </c>
      <c r="H110" s="228" t="s">
        <v>50</v>
      </c>
      <c r="I110" s="228" t="s">
        <v>51</v>
      </c>
      <c r="J110" s="228" t="s">
        <v>52</v>
      </c>
    </row>
    <row r="111" spans="1:10" s="232" customFormat="1" ht="42.75" x14ac:dyDescent="0.3">
      <c r="A111" s="230">
        <f t="shared" si="1"/>
        <v>104</v>
      </c>
      <c r="B111" s="237" t="s">
        <v>1907</v>
      </c>
      <c r="C111" s="238" t="s">
        <v>2101</v>
      </c>
      <c r="D111" s="228" t="s">
        <v>38</v>
      </c>
      <c r="E111" s="228" t="s">
        <v>39</v>
      </c>
      <c r="F111" s="228" t="s">
        <v>2099</v>
      </c>
      <c r="G111" s="228" t="s">
        <v>43</v>
      </c>
      <c r="H111" s="228" t="s">
        <v>50</v>
      </c>
      <c r="I111" s="228" t="s">
        <v>51</v>
      </c>
      <c r="J111" s="228" t="s">
        <v>52</v>
      </c>
    </row>
    <row r="112" spans="1:10" s="232" customFormat="1" ht="36" x14ac:dyDescent="0.3">
      <c r="A112" s="230">
        <f t="shared" si="1"/>
        <v>105</v>
      </c>
      <c r="B112" s="237" t="s">
        <v>2102</v>
      </c>
      <c r="C112" s="238" t="s">
        <v>2103</v>
      </c>
      <c r="D112" s="228" t="s">
        <v>38</v>
      </c>
      <c r="E112" s="228" t="s">
        <v>39</v>
      </c>
      <c r="F112" s="228" t="s">
        <v>2099</v>
      </c>
      <c r="G112" s="228" t="s">
        <v>43</v>
      </c>
      <c r="H112" s="228" t="s">
        <v>50</v>
      </c>
      <c r="I112" s="228" t="s">
        <v>51</v>
      </c>
      <c r="J112" s="228" t="s">
        <v>52</v>
      </c>
    </row>
    <row r="113" spans="1:10" s="232" customFormat="1" ht="42.75" x14ac:dyDescent="0.3">
      <c r="A113" s="230">
        <f t="shared" si="1"/>
        <v>106</v>
      </c>
      <c r="B113" s="237" t="s">
        <v>1918</v>
      </c>
      <c r="C113" s="238" t="s">
        <v>1919</v>
      </c>
      <c r="D113" s="228" t="s">
        <v>38</v>
      </c>
      <c r="E113" s="228" t="s">
        <v>39</v>
      </c>
      <c r="F113" s="228" t="s">
        <v>2099</v>
      </c>
      <c r="G113" s="228" t="s">
        <v>43</v>
      </c>
      <c r="H113" s="228" t="s">
        <v>50</v>
      </c>
      <c r="I113" s="228" t="s">
        <v>51</v>
      </c>
      <c r="J113" s="228" t="s">
        <v>52</v>
      </c>
    </row>
    <row r="114" spans="1:10" s="232" customFormat="1" ht="36" x14ac:dyDescent="0.3">
      <c r="A114" s="230">
        <f t="shared" si="1"/>
        <v>107</v>
      </c>
      <c r="B114" s="237" t="s">
        <v>2108</v>
      </c>
      <c r="C114" s="238" t="s">
        <v>2109</v>
      </c>
      <c r="D114" s="228" t="s">
        <v>38</v>
      </c>
      <c r="E114" s="228" t="s">
        <v>39</v>
      </c>
      <c r="F114" s="228" t="s">
        <v>2099</v>
      </c>
      <c r="G114" s="228" t="s">
        <v>43</v>
      </c>
      <c r="H114" s="228" t="s">
        <v>50</v>
      </c>
      <c r="I114" s="228" t="s">
        <v>51</v>
      </c>
      <c r="J114" s="228" t="s">
        <v>52</v>
      </c>
    </row>
    <row r="115" spans="1:10" s="232" customFormat="1" ht="57" x14ac:dyDescent="0.3">
      <c r="A115" s="230">
        <f t="shared" si="1"/>
        <v>108</v>
      </c>
      <c r="B115" s="237" t="s">
        <v>63</v>
      </c>
      <c r="C115" s="238" t="s">
        <v>2110</v>
      </c>
      <c r="D115" s="228" t="s">
        <v>38</v>
      </c>
      <c r="E115" s="228" t="s">
        <v>39</v>
      </c>
      <c r="F115" s="228" t="s">
        <v>2099</v>
      </c>
      <c r="G115" s="228" t="s">
        <v>43</v>
      </c>
      <c r="H115" s="228" t="s">
        <v>50</v>
      </c>
      <c r="I115" s="228" t="s">
        <v>62</v>
      </c>
      <c r="J115" s="228" t="s">
        <v>52</v>
      </c>
    </row>
    <row r="116" spans="1:10" s="232" customFormat="1" ht="57" x14ac:dyDescent="0.3">
      <c r="A116" s="230">
        <f t="shared" si="1"/>
        <v>109</v>
      </c>
      <c r="B116" s="237" t="s">
        <v>63</v>
      </c>
      <c r="C116" s="238" t="s">
        <v>2110</v>
      </c>
      <c r="D116" s="228" t="s">
        <v>38</v>
      </c>
      <c r="E116" s="228" t="s">
        <v>39</v>
      </c>
      <c r="F116" s="228" t="s">
        <v>2099</v>
      </c>
      <c r="G116" s="228" t="s">
        <v>43</v>
      </c>
      <c r="H116" s="228" t="s">
        <v>44</v>
      </c>
      <c r="I116" s="228" t="s">
        <v>62</v>
      </c>
      <c r="J116" s="228" t="s">
        <v>52</v>
      </c>
    </row>
    <row r="117" spans="1:10" s="232" customFormat="1" ht="36" x14ac:dyDescent="0.3">
      <c r="A117" s="230">
        <f t="shared" si="1"/>
        <v>110</v>
      </c>
      <c r="B117" s="237" t="s">
        <v>2104</v>
      </c>
      <c r="C117" s="238" t="s">
        <v>2105</v>
      </c>
      <c r="D117" s="228" t="s">
        <v>38</v>
      </c>
      <c r="E117" s="228" t="s">
        <v>39</v>
      </c>
      <c r="F117" s="228" t="s">
        <v>2099</v>
      </c>
      <c r="G117" s="228" t="s">
        <v>43</v>
      </c>
      <c r="H117" s="228" t="s">
        <v>50</v>
      </c>
      <c r="I117" s="228" t="s">
        <v>51</v>
      </c>
      <c r="J117" s="228" t="s">
        <v>52</v>
      </c>
    </row>
    <row r="118" spans="1:10" s="232" customFormat="1" ht="36" x14ac:dyDescent="0.3">
      <c r="A118" s="230">
        <f t="shared" si="1"/>
        <v>111</v>
      </c>
      <c r="B118" s="237" t="s">
        <v>2106</v>
      </c>
      <c r="C118" s="238" t="s">
        <v>2107</v>
      </c>
      <c r="D118" s="228" t="s">
        <v>38</v>
      </c>
      <c r="E118" s="228" t="s">
        <v>39</v>
      </c>
      <c r="F118" s="228" t="s">
        <v>2099</v>
      </c>
      <c r="G118" s="228" t="s">
        <v>43</v>
      </c>
      <c r="H118" s="228" t="s">
        <v>50</v>
      </c>
      <c r="I118" s="228" t="s">
        <v>51</v>
      </c>
      <c r="J118" s="228" t="s">
        <v>52</v>
      </c>
    </row>
    <row r="119" spans="1:10" s="232" customFormat="1" ht="28.5" x14ac:dyDescent="0.3">
      <c r="A119" s="230">
        <f t="shared" si="1"/>
        <v>112</v>
      </c>
      <c r="B119" s="237" t="s">
        <v>2114</v>
      </c>
      <c r="C119" s="238" t="s">
        <v>2115</v>
      </c>
      <c r="D119" s="228" t="s">
        <v>38</v>
      </c>
      <c r="E119" s="228" t="s">
        <v>39</v>
      </c>
      <c r="F119" s="228" t="s">
        <v>2113</v>
      </c>
      <c r="G119" s="228" t="s">
        <v>43</v>
      </c>
      <c r="H119" s="228" t="s">
        <v>50</v>
      </c>
      <c r="I119" s="228" t="s">
        <v>51</v>
      </c>
      <c r="J119" s="228" t="s">
        <v>52</v>
      </c>
    </row>
    <row r="120" spans="1:10" s="232" customFormat="1" ht="42.75" x14ac:dyDescent="0.2">
      <c r="A120" s="230">
        <f t="shared" si="1"/>
        <v>113</v>
      </c>
      <c r="B120" s="239" t="s">
        <v>1920</v>
      </c>
      <c r="C120" s="239" t="s">
        <v>1921</v>
      </c>
      <c r="D120" s="228" t="s">
        <v>38</v>
      </c>
      <c r="E120" s="228" t="s">
        <v>39</v>
      </c>
      <c r="F120" s="228" t="s">
        <v>2113</v>
      </c>
      <c r="G120" s="228" t="s">
        <v>43</v>
      </c>
      <c r="H120" s="228" t="s">
        <v>50</v>
      </c>
      <c r="I120" s="228" t="s">
        <v>51</v>
      </c>
      <c r="J120" s="228" t="s">
        <v>52</v>
      </c>
    </row>
    <row r="121" spans="1:10" s="232" customFormat="1" ht="42.75" x14ac:dyDescent="0.3">
      <c r="A121" s="230">
        <f t="shared" si="1"/>
        <v>114</v>
      </c>
      <c r="B121" s="237" t="s">
        <v>2116</v>
      </c>
      <c r="C121" s="238" t="s">
        <v>1952</v>
      </c>
      <c r="D121" s="228" t="s">
        <v>38</v>
      </c>
      <c r="E121" s="228" t="s">
        <v>39</v>
      </c>
      <c r="F121" s="228" t="s">
        <v>2113</v>
      </c>
      <c r="G121" s="228" t="s">
        <v>43</v>
      </c>
      <c r="H121" s="228" t="s">
        <v>50</v>
      </c>
      <c r="I121" s="228" t="s">
        <v>62</v>
      </c>
      <c r="J121" s="228" t="s">
        <v>52</v>
      </c>
    </row>
    <row r="122" spans="1:10" s="232" customFormat="1" ht="42.75" x14ac:dyDescent="0.3">
      <c r="A122" s="230">
        <f t="shared" si="1"/>
        <v>115</v>
      </c>
      <c r="B122" s="237" t="s">
        <v>2339</v>
      </c>
      <c r="C122" s="238" t="s">
        <v>1952</v>
      </c>
      <c r="D122" s="228" t="s">
        <v>38</v>
      </c>
      <c r="E122" s="228" t="s">
        <v>39</v>
      </c>
      <c r="F122" s="228" t="s">
        <v>2113</v>
      </c>
      <c r="G122" s="228" t="s">
        <v>43</v>
      </c>
      <c r="H122" s="228" t="s">
        <v>44</v>
      </c>
      <c r="I122" s="228" t="s">
        <v>62</v>
      </c>
      <c r="J122" s="228" t="s">
        <v>52</v>
      </c>
    </row>
    <row r="123" spans="1:10" s="232" customFormat="1" ht="42.75" x14ac:dyDescent="0.3">
      <c r="A123" s="230">
        <f t="shared" si="1"/>
        <v>116</v>
      </c>
      <c r="B123" s="237" t="s">
        <v>2117</v>
      </c>
      <c r="C123" s="238" t="s">
        <v>1952</v>
      </c>
      <c r="D123" s="228" t="s">
        <v>38</v>
      </c>
      <c r="E123" s="228" t="s">
        <v>39</v>
      </c>
      <c r="F123" s="228" t="s">
        <v>2113</v>
      </c>
      <c r="G123" s="228" t="s">
        <v>43</v>
      </c>
      <c r="H123" s="228" t="s">
        <v>50</v>
      </c>
      <c r="I123" s="228" t="s">
        <v>62</v>
      </c>
      <c r="J123" s="228" t="s">
        <v>52</v>
      </c>
    </row>
    <row r="124" spans="1:10" s="232" customFormat="1" ht="42.75" x14ac:dyDescent="0.3">
      <c r="A124" s="230">
        <f t="shared" si="1"/>
        <v>117</v>
      </c>
      <c r="B124" s="237" t="s">
        <v>2117</v>
      </c>
      <c r="C124" s="238" t="s">
        <v>1952</v>
      </c>
      <c r="D124" s="228" t="s">
        <v>38</v>
      </c>
      <c r="E124" s="228" t="s">
        <v>39</v>
      </c>
      <c r="F124" s="228" t="s">
        <v>2113</v>
      </c>
      <c r="G124" s="228" t="s">
        <v>43</v>
      </c>
      <c r="H124" s="228" t="s">
        <v>44</v>
      </c>
      <c r="I124" s="228" t="s">
        <v>62</v>
      </c>
      <c r="J124" s="228" t="s">
        <v>52</v>
      </c>
    </row>
    <row r="125" spans="1:10" s="232" customFormat="1" ht="42.75" x14ac:dyDescent="0.3">
      <c r="A125" s="230">
        <f t="shared" si="1"/>
        <v>118</v>
      </c>
      <c r="B125" s="237" t="s">
        <v>1907</v>
      </c>
      <c r="C125" s="238" t="s">
        <v>2101</v>
      </c>
      <c r="D125" s="228" t="s">
        <v>38</v>
      </c>
      <c r="E125" s="228" t="s">
        <v>39</v>
      </c>
      <c r="F125" s="228" t="s">
        <v>2113</v>
      </c>
      <c r="G125" s="228" t="s">
        <v>43</v>
      </c>
      <c r="H125" s="228" t="s">
        <v>50</v>
      </c>
      <c r="I125" s="228" t="s">
        <v>62</v>
      </c>
      <c r="J125" s="228" t="s">
        <v>52</v>
      </c>
    </row>
    <row r="126" spans="1:10" s="232" customFormat="1" ht="42.75" x14ac:dyDescent="0.3">
      <c r="A126" s="230">
        <f t="shared" si="1"/>
        <v>119</v>
      </c>
      <c r="B126" s="237" t="s">
        <v>1907</v>
      </c>
      <c r="C126" s="238" t="s">
        <v>2101</v>
      </c>
      <c r="D126" s="228" t="s">
        <v>38</v>
      </c>
      <c r="E126" s="228" t="s">
        <v>39</v>
      </c>
      <c r="F126" s="228" t="s">
        <v>2113</v>
      </c>
      <c r="G126" s="228" t="s">
        <v>43</v>
      </c>
      <c r="H126" s="228" t="s">
        <v>44</v>
      </c>
      <c r="I126" s="228" t="s">
        <v>62</v>
      </c>
      <c r="J126" s="228" t="s">
        <v>52</v>
      </c>
    </row>
    <row r="127" spans="1:10" s="232" customFormat="1" ht="42.75" x14ac:dyDescent="0.3">
      <c r="A127" s="230">
        <f t="shared" si="1"/>
        <v>120</v>
      </c>
      <c r="B127" s="237" t="s">
        <v>2118</v>
      </c>
      <c r="C127" s="238" t="s">
        <v>2119</v>
      </c>
      <c r="D127" s="228" t="s">
        <v>38</v>
      </c>
      <c r="E127" s="228" t="s">
        <v>39</v>
      </c>
      <c r="F127" s="228" t="s">
        <v>2113</v>
      </c>
      <c r="G127" s="228" t="s">
        <v>43</v>
      </c>
      <c r="H127" s="228" t="s">
        <v>50</v>
      </c>
      <c r="I127" s="228" t="s">
        <v>62</v>
      </c>
      <c r="J127" s="228" t="s">
        <v>52</v>
      </c>
    </row>
    <row r="128" spans="1:10" s="232" customFormat="1" ht="42.75" x14ac:dyDescent="0.3">
      <c r="A128" s="230">
        <f t="shared" si="1"/>
        <v>121</v>
      </c>
      <c r="B128" s="237" t="s">
        <v>2118</v>
      </c>
      <c r="C128" s="238" t="s">
        <v>2119</v>
      </c>
      <c r="D128" s="228" t="s">
        <v>38</v>
      </c>
      <c r="E128" s="228" t="s">
        <v>39</v>
      </c>
      <c r="F128" s="228" t="s">
        <v>2113</v>
      </c>
      <c r="G128" s="228" t="s">
        <v>43</v>
      </c>
      <c r="H128" s="228" t="s">
        <v>44</v>
      </c>
      <c r="I128" s="228" t="s">
        <v>62</v>
      </c>
      <c r="J128" s="228" t="s">
        <v>52</v>
      </c>
    </row>
    <row r="129" spans="1:10" s="232" customFormat="1" ht="42.75" x14ac:dyDescent="0.3">
      <c r="A129" s="230">
        <f t="shared" si="1"/>
        <v>122</v>
      </c>
      <c r="B129" s="237" t="s">
        <v>2111</v>
      </c>
      <c r="C129" s="238" t="s">
        <v>2112</v>
      </c>
      <c r="D129" s="228" t="s">
        <v>38</v>
      </c>
      <c r="E129" s="228" t="s">
        <v>39</v>
      </c>
      <c r="F129" s="228" t="s">
        <v>2113</v>
      </c>
      <c r="G129" s="228" t="s">
        <v>43</v>
      </c>
      <c r="H129" s="228" t="s">
        <v>50</v>
      </c>
      <c r="I129" s="228" t="s">
        <v>51</v>
      </c>
      <c r="J129" s="228" t="s">
        <v>52</v>
      </c>
    </row>
    <row r="130" spans="1:10" s="232" customFormat="1" ht="42.75" x14ac:dyDescent="0.3">
      <c r="A130" s="230">
        <f t="shared" si="1"/>
        <v>123</v>
      </c>
      <c r="B130" s="237" t="s">
        <v>2340</v>
      </c>
      <c r="C130" s="238" t="s">
        <v>1919</v>
      </c>
      <c r="D130" s="228" t="s">
        <v>38</v>
      </c>
      <c r="E130" s="228" t="s">
        <v>39</v>
      </c>
      <c r="F130" s="228" t="s">
        <v>2113</v>
      </c>
      <c r="G130" s="228" t="s">
        <v>43</v>
      </c>
      <c r="H130" s="228" t="s">
        <v>50</v>
      </c>
      <c r="I130" s="228" t="s">
        <v>62</v>
      </c>
      <c r="J130" s="228" t="s">
        <v>52</v>
      </c>
    </row>
    <row r="131" spans="1:10" s="232" customFormat="1" ht="42.75" x14ac:dyDescent="0.3">
      <c r="A131" s="230">
        <f t="shared" si="1"/>
        <v>124</v>
      </c>
      <c r="B131" s="237" t="s">
        <v>1918</v>
      </c>
      <c r="C131" s="238" t="s">
        <v>1919</v>
      </c>
      <c r="D131" s="228" t="s">
        <v>38</v>
      </c>
      <c r="E131" s="228" t="s">
        <v>39</v>
      </c>
      <c r="F131" s="228" t="s">
        <v>2113</v>
      </c>
      <c r="G131" s="228" t="s">
        <v>43</v>
      </c>
      <c r="H131" s="228" t="s">
        <v>44</v>
      </c>
      <c r="I131" s="228" t="s">
        <v>62</v>
      </c>
      <c r="J131" s="228" t="s">
        <v>52</v>
      </c>
    </row>
    <row r="132" spans="1:10" s="232" customFormat="1" ht="28.5" x14ac:dyDescent="0.3">
      <c r="A132" s="230">
        <f t="shared" si="1"/>
        <v>125</v>
      </c>
      <c r="B132" s="237" t="s">
        <v>2120</v>
      </c>
      <c r="C132" s="238" t="s">
        <v>2121</v>
      </c>
      <c r="D132" s="228" t="s">
        <v>38</v>
      </c>
      <c r="E132" s="228" t="s">
        <v>39</v>
      </c>
      <c r="F132" s="228" t="s">
        <v>2113</v>
      </c>
      <c r="G132" s="228" t="s">
        <v>43</v>
      </c>
      <c r="H132" s="228" t="s">
        <v>50</v>
      </c>
      <c r="I132" s="228" t="s">
        <v>62</v>
      </c>
      <c r="J132" s="228" t="s">
        <v>52</v>
      </c>
    </row>
    <row r="133" spans="1:10" s="232" customFormat="1" ht="28.5" x14ac:dyDescent="0.3">
      <c r="A133" s="230">
        <f t="shared" si="1"/>
        <v>126</v>
      </c>
      <c r="B133" s="237" t="s">
        <v>2120</v>
      </c>
      <c r="C133" s="238" t="s">
        <v>2121</v>
      </c>
      <c r="D133" s="228" t="s">
        <v>38</v>
      </c>
      <c r="E133" s="228" t="s">
        <v>39</v>
      </c>
      <c r="F133" s="228" t="s">
        <v>2113</v>
      </c>
      <c r="G133" s="228" t="s">
        <v>43</v>
      </c>
      <c r="H133" s="228" t="s">
        <v>44</v>
      </c>
      <c r="I133" s="228" t="s">
        <v>62</v>
      </c>
      <c r="J133" s="228" t="s">
        <v>52</v>
      </c>
    </row>
    <row r="134" spans="1:10" s="232" customFormat="1" ht="42.75" x14ac:dyDescent="0.3">
      <c r="A134" s="230">
        <f t="shared" si="1"/>
        <v>127</v>
      </c>
      <c r="B134" s="237" t="s">
        <v>63</v>
      </c>
      <c r="C134" s="238" t="s">
        <v>2122</v>
      </c>
      <c r="D134" s="228" t="s">
        <v>38</v>
      </c>
      <c r="E134" s="228" t="s">
        <v>39</v>
      </c>
      <c r="F134" s="228" t="s">
        <v>2113</v>
      </c>
      <c r="G134" s="228" t="s">
        <v>43</v>
      </c>
      <c r="H134" s="228" t="s">
        <v>50</v>
      </c>
      <c r="I134" s="228" t="s">
        <v>62</v>
      </c>
      <c r="J134" s="228" t="s">
        <v>52</v>
      </c>
    </row>
    <row r="135" spans="1:10" s="232" customFormat="1" ht="42.75" x14ac:dyDescent="0.3">
      <c r="A135" s="230">
        <f t="shared" si="1"/>
        <v>128</v>
      </c>
      <c r="B135" s="237" t="s">
        <v>63</v>
      </c>
      <c r="C135" s="238" t="s">
        <v>2122</v>
      </c>
      <c r="D135" s="228" t="s">
        <v>38</v>
      </c>
      <c r="E135" s="228" t="s">
        <v>39</v>
      </c>
      <c r="F135" s="228" t="s">
        <v>2113</v>
      </c>
      <c r="G135" s="228" t="s">
        <v>43</v>
      </c>
      <c r="H135" s="228" t="s">
        <v>44</v>
      </c>
      <c r="I135" s="228" t="s">
        <v>62</v>
      </c>
      <c r="J135" s="228" t="s">
        <v>52</v>
      </c>
    </row>
    <row r="136" spans="1:10" s="232" customFormat="1" ht="42.75" x14ac:dyDescent="0.2">
      <c r="A136" s="230">
        <f t="shared" si="1"/>
        <v>129</v>
      </c>
      <c r="B136" s="239" t="s">
        <v>1920</v>
      </c>
      <c r="C136" s="239" t="s">
        <v>1921</v>
      </c>
      <c r="D136" s="228" t="s">
        <v>38</v>
      </c>
      <c r="E136" s="228" t="s">
        <v>39</v>
      </c>
      <c r="F136" s="228" t="s">
        <v>2123</v>
      </c>
      <c r="G136" s="228" t="s">
        <v>43</v>
      </c>
      <c r="H136" s="228" t="s">
        <v>50</v>
      </c>
      <c r="I136" s="228" t="s">
        <v>51</v>
      </c>
      <c r="J136" s="228" t="s">
        <v>52</v>
      </c>
    </row>
    <row r="137" spans="1:10" s="232" customFormat="1" ht="57" x14ac:dyDescent="0.3">
      <c r="A137" s="230">
        <f t="shared" ref="A137:A200" si="2">A136+1</f>
        <v>130</v>
      </c>
      <c r="B137" s="237" t="s">
        <v>2124</v>
      </c>
      <c r="C137" s="238" t="s">
        <v>1952</v>
      </c>
      <c r="D137" s="228" t="s">
        <v>38</v>
      </c>
      <c r="E137" s="228" t="s">
        <v>39</v>
      </c>
      <c r="F137" s="228" t="s">
        <v>2123</v>
      </c>
      <c r="G137" s="228" t="s">
        <v>43</v>
      </c>
      <c r="H137" s="228" t="s">
        <v>50</v>
      </c>
      <c r="I137" s="228" t="s">
        <v>51</v>
      </c>
      <c r="J137" s="228" t="s">
        <v>52</v>
      </c>
    </row>
    <row r="138" spans="1:10" s="232" customFormat="1" ht="42.75" x14ac:dyDescent="0.3">
      <c r="A138" s="230">
        <f t="shared" si="2"/>
        <v>131</v>
      </c>
      <c r="B138" s="237" t="s">
        <v>2125</v>
      </c>
      <c r="C138" s="238" t="s">
        <v>2126</v>
      </c>
      <c r="D138" s="228" t="s">
        <v>38</v>
      </c>
      <c r="E138" s="228" t="s">
        <v>39</v>
      </c>
      <c r="F138" s="228" t="s">
        <v>2123</v>
      </c>
      <c r="G138" s="228" t="s">
        <v>43</v>
      </c>
      <c r="H138" s="228" t="s">
        <v>50</v>
      </c>
      <c r="I138" s="228" t="s">
        <v>62</v>
      </c>
      <c r="J138" s="228" t="s">
        <v>52</v>
      </c>
    </row>
    <row r="139" spans="1:10" s="232" customFormat="1" ht="42.75" x14ac:dyDescent="0.3">
      <c r="A139" s="230">
        <f t="shared" si="2"/>
        <v>132</v>
      </c>
      <c r="B139" s="237" t="s">
        <v>2125</v>
      </c>
      <c r="C139" s="238" t="s">
        <v>2126</v>
      </c>
      <c r="D139" s="228" t="s">
        <v>38</v>
      </c>
      <c r="E139" s="228" t="s">
        <v>39</v>
      </c>
      <c r="F139" s="228" t="s">
        <v>2123</v>
      </c>
      <c r="G139" s="228" t="s">
        <v>43</v>
      </c>
      <c r="H139" s="228" t="s">
        <v>44</v>
      </c>
      <c r="I139" s="228" t="s">
        <v>62</v>
      </c>
      <c r="J139" s="228" t="s">
        <v>52</v>
      </c>
    </row>
    <row r="140" spans="1:10" s="232" customFormat="1" ht="42.75" x14ac:dyDescent="0.3">
      <c r="A140" s="230">
        <f t="shared" si="2"/>
        <v>133</v>
      </c>
      <c r="B140" s="237" t="s">
        <v>2127</v>
      </c>
      <c r="C140" s="238" t="s">
        <v>2128</v>
      </c>
      <c r="D140" s="228" t="s">
        <v>38</v>
      </c>
      <c r="E140" s="228" t="s">
        <v>39</v>
      </c>
      <c r="F140" s="228" t="s">
        <v>2123</v>
      </c>
      <c r="G140" s="228" t="s">
        <v>43</v>
      </c>
      <c r="H140" s="228" t="s">
        <v>50</v>
      </c>
      <c r="I140" s="228" t="s">
        <v>62</v>
      </c>
      <c r="J140" s="228" t="s">
        <v>52</v>
      </c>
    </row>
    <row r="141" spans="1:10" s="232" customFormat="1" ht="42.75" x14ac:dyDescent="0.3">
      <c r="A141" s="230">
        <f t="shared" si="2"/>
        <v>134</v>
      </c>
      <c r="B141" s="237" t="s">
        <v>2127</v>
      </c>
      <c r="C141" s="238" t="s">
        <v>2128</v>
      </c>
      <c r="D141" s="228" t="s">
        <v>38</v>
      </c>
      <c r="E141" s="228" t="s">
        <v>39</v>
      </c>
      <c r="F141" s="228" t="s">
        <v>2123</v>
      </c>
      <c r="G141" s="228" t="s">
        <v>43</v>
      </c>
      <c r="H141" s="228" t="s">
        <v>44</v>
      </c>
      <c r="I141" s="228" t="s">
        <v>62</v>
      </c>
      <c r="J141" s="228" t="s">
        <v>52</v>
      </c>
    </row>
    <row r="142" spans="1:10" s="232" customFormat="1" ht="28.5" x14ac:dyDescent="0.3">
      <c r="A142" s="230">
        <f t="shared" si="2"/>
        <v>135</v>
      </c>
      <c r="B142" s="237" t="s">
        <v>2129</v>
      </c>
      <c r="C142" s="238" t="s">
        <v>2130</v>
      </c>
      <c r="D142" s="228" t="s">
        <v>38</v>
      </c>
      <c r="E142" s="228" t="s">
        <v>39</v>
      </c>
      <c r="F142" s="228" t="s">
        <v>2123</v>
      </c>
      <c r="G142" s="228" t="s">
        <v>43</v>
      </c>
      <c r="H142" s="228" t="s">
        <v>50</v>
      </c>
      <c r="I142" s="228" t="s">
        <v>51</v>
      </c>
      <c r="J142" s="228" t="s">
        <v>52</v>
      </c>
    </row>
    <row r="143" spans="1:10" s="232" customFormat="1" ht="28.5" x14ac:dyDescent="0.3">
      <c r="A143" s="230">
        <f t="shared" si="2"/>
        <v>136</v>
      </c>
      <c r="B143" s="237" t="s">
        <v>2129</v>
      </c>
      <c r="C143" s="238" t="s">
        <v>2130</v>
      </c>
      <c r="D143" s="228" t="s">
        <v>38</v>
      </c>
      <c r="E143" s="228" t="s">
        <v>39</v>
      </c>
      <c r="F143" s="228" t="s">
        <v>2123</v>
      </c>
      <c r="G143" s="228" t="s">
        <v>43</v>
      </c>
      <c r="H143" s="228" t="s">
        <v>44</v>
      </c>
      <c r="I143" s="228" t="s">
        <v>51</v>
      </c>
      <c r="J143" s="228" t="s">
        <v>52</v>
      </c>
    </row>
    <row r="144" spans="1:10" s="232" customFormat="1" ht="28.5" x14ac:dyDescent="0.3">
      <c r="A144" s="230">
        <f t="shared" si="2"/>
        <v>137</v>
      </c>
      <c r="B144" s="237" t="s">
        <v>2131</v>
      </c>
      <c r="C144" s="238" t="s">
        <v>2132</v>
      </c>
      <c r="D144" s="228" t="s">
        <v>38</v>
      </c>
      <c r="E144" s="228" t="s">
        <v>39</v>
      </c>
      <c r="F144" s="228" t="s">
        <v>2123</v>
      </c>
      <c r="G144" s="228" t="s">
        <v>43</v>
      </c>
      <c r="H144" s="228" t="s">
        <v>50</v>
      </c>
      <c r="I144" s="228" t="s">
        <v>62</v>
      </c>
      <c r="J144" s="228" t="s">
        <v>52</v>
      </c>
    </row>
    <row r="145" spans="1:10" s="232" customFormat="1" ht="28.5" x14ac:dyDescent="0.3">
      <c r="A145" s="230">
        <f t="shared" si="2"/>
        <v>138</v>
      </c>
      <c r="B145" s="237" t="s">
        <v>2131</v>
      </c>
      <c r="C145" s="238" t="s">
        <v>2132</v>
      </c>
      <c r="D145" s="228" t="s">
        <v>38</v>
      </c>
      <c r="E145" s="228" t="s">
        <v>39</v>
      </c>
      <c r="F145" s="228" t="s">
        <v>2123</v>
      </c>
      <c r="G145" s="228" t="s">
        <v>43</v>
      </c>
      <c r="H145" s="228" t="s">
        <v>44</v>
      </c>
      <c r="I145" s="228" t="s">
        <v>62</v>
      </c>
      <c r="J145" s="228" t="s">
        <v>52</v>
      </c>
    </row>
    <row r="146" spans="1:10" s="232" customFormat="1" ht="28.5" x14ac:dyDescent="0.3">
      <c r="A146" s="230">
        <f t="shared" si="2"/>
        <v>139</v>
      </c>
      <c r="B146" s="237" t="s">
        <v>2133</v>
      </c>
      <c r="C146" s="238" t="s">
        <v>2134</v>
      </c>
      <c r="D146" s="228" t="s">
        <v>38</v>
      </c>
      <c r="E146" s="228" t="s">
        <v>39</v>
      </c>
      <c r="F146" s="228" t="s">
        <v>2123</v>
      </c>
      <c r="G146" s="228" t="s">
        <v>43</v>
      </c>
      <c r="H146" s="228" t="s">
        <v>50</v>
      </c>
      <c r="I146" s="228" t="s">
        <v>62</v>
      </c>
      <c r="J146" s="228" t="s">
        <v>52</v>
      </c>
    </row>
    <row r="147" spans="1:10" s="232" customFormat="1" ht="28.5" x14ac:dyDescent="0.3">
      <c r="A147" s="230">
        <f t="shared" si="2"/>
        <v>140</v>
      </c>
      <c r="B147" s="237" t="s">
        <v>2133</v>
      </c>
      <c r="C147" s="238" t="s">
        <v>2134</v>
      </c>
      <c r="D147" s="228" t="s">
        <v>38</v>
      </c>
      <c r="E147" s="228" t="s">
        <v>39</v>
      </c>
      <c r="F147" s="228" t="s">
        <v>2123</v>
      </c>
      <c r="G147" s="228" t="s">
        <v>43</v>
      </c>
      <c r="H147" s="228" t="s">
        <v>44</v>
      </c>
      <c r="I147" s="228" t="s">
        <v>62</v>
      </c>
      <c r="J147" s="228" t="s">
        <v>52</v>
      </c>
    </row>
    <row r="148" spans="1:10" s="232" customFormat="1" ht="28.5" x14ac:dyDescent="0.3">
      <c r="A148" s="230">
        <f t="shared" si="2"/>
        <v>141</v>
      </c>
      <c r="B148" s="237" t="s">
        <v>2135</v>
      </c>
      <c r="C148" s="238" t="s">
        <v>2136</v>
      </c>
      <c r="D148" s="228" t="s">
        <v>38</v>
      </c>
      <c r="E148" s="228" t="s">
        <v>39</v>
      </c>
      <c r="F148" s="228" t="s">
        <v>2123</v>
      </c>
      <c r="G148" s="228" t="s">
        <v>43</v>
      </c>
      <c r="H148" s="228" t="s">
        <v>44</v>
      </c>
      <c r="I148" s="228" t="s">
        <v>64</v>
      </c>
      <c r="J148" s="228" t="s">
        <v>52</v>
      </c>
    </row>
    <row r="149" spans="1:10" s="232" customFormat="1" ht="28.5" x14ac:dyDescent="0.3">
      <c r="A149" s="230">
        <f t="shared" si="2"/>
        <v>142</v>
      </c>
      <c r="B149" s="237" t="s">
        <v>2137</v>
      </c>
      <c r="C149" s="238" t="s">
        <v>2138</v>
      </c>
      <c r="D149" s="228" t="s">
        <v>38</v>
      </c>
      <c r="E149" s="228" t="s">
        <v>39</v>
      </c>
      <c r="F149" s="228" t="s">
        <v>2123</v>
      </c>
      <c r="G149" s="228" t="s">
        <v>43</v>
      </c>
      <c r="H149" s="228" t="s">
        <v>44</v>
      </c>
      <c r="I149" s="228" t="s">
        <v>64</v>
      </c>
      <c r="J149" s="228" t="s">
        <v>52</v>
      </c>
    </row>
    <row r="150" spans="1:10" s="232" customFormat="1" ht="42.75" x14ac:dyDescent="0.3">
      <c r="A150" s="230">
        <f t="shared" si="2"/>
        <v>143</v>
      </c>
      <c r="B150" s="237" t="s">
        <v>2139</v>
      </c>
      <c r="C150" s="238" t="s">
        <v>2140</v>
      </c>
      <c r="D150" s="228" t="s">
        <v>38</v>
      </c>
      <c r="E150" s="228" t="s">
        <v>39</v>
      </c>
      <c r="F150" s="228" t="s">
        <v>2123</v>
      </c>
      <c r="G150" s="228" t="s">
        <v>43</v>
      </c>
      <c r="H150" s="228" t="s">
        <v>50</v>
      </c>
      <c r="I150" s="228" t="s">
        <v>62</v>
      </c>
      <c r="J150" s="228" t="s">
        <v>52</v>
      </c>
    </row>
    <row r="151" spans="1:10" s="232" customFormat="1" ht="42.75" x14ac:dyDescent="0.3">
      <c r="A151" s="230">
        <f t="shared" si="2"/>
        <v>144</v>
      </c>
      <c r="B151" s="237" t="s">
        <v>2139</v>
      </c>
      <c r="C151" s="238" t="s">
        <v>2140</v>
      </c>
      <c r="D151" s="228" t="s">
        <v>38</v>
      </c>
      <c r="E151" s="228" t="s">
        <v>39</v>
      </c>
      <c r="F151" s="228" t="s">
        <v>2123</v>
      </c>
      <c r="G151" s="228" t="s">
        <v>43</v>
      </c>
      <c r="H151" s="228" t="s">
        <v>44</v>
      </c>
      <c r="I151" s="228" t="s">
        <v>62</v>
      </c>
      <c r="J151" s="228" t="s">
        <v>52</v>
      </c>
    </row>
    <row r="152" spans="1:10" s="232" customFormat="1" ht="42.75" x14ac:dyDescent="0.3">
      <c r="A152" s="230">
        <f t="shared" si="2"/>
        <v>145</v>
      </c>
      <c r="B152" s="237" t="s">
        <v>2141</v>
      </c>
      <c r="C152" s="238" t="s">
        <v>2142</v>
      </c>
      <c r="D152" s="228" t="s">
        <v>38</v>
      </c>
      <c r="E152" s="228" t="s">
        <v>39</v>
      </c>
      <c r="F152" s="228" t="s">
        <v>2123</v>
      </c>
      <c r="G152" s="228" t="s">
        <v>43</v>
      </c>
      <c r="H152" s="228" t="s">
        <v>50</v>
      </c>
      <c r="I152" s="228" t="s">
        <v>62</v>
      </c>
      <c r="J152" s="228" t="s">
        <v>52</v>
      </c>
    </row>
    <row r="153" spans="1:10" s="232" customFormat="1" ht="42.75" x14ac:dyDescent="0.3">
      <c r="A153" s="230">
        <f t="shared" si="2"/>
        <v>146</v>
      </c>
      <c r="B153" s="237" t="s">
        <v>2141</v>
      </c>
      <c r="C153" s="238" t="s">
        <v>2142</v>
      </c>
      <c r="D153" s="228" t="s">
        <v>38</v>
      </c>
      <c r="E153" s="228" t="s">
        <v>39</v>
      </c>
      <c r="F153" s="228" t="s">
        <v>2123</v>
      </c>
      <c r="G153" s="228" t="s">
        <v>43</v>
      </c>
      <c r="H153" s="228" t="s">
        <v>44</v>
      </c>
      <c r="I153" s="228" t="s">
        <v>62</v>
      </c>
      <c r="J153" s="228" t="s">
        <v>52</v>
      </c>
    </row>
    <row r="154" spans="1:10" s="232" customFormat="1" ht="28.5" x14ac:dyDescent="0.3">
      <c r="A154" s="230">
        <f t="shared" si="2"/>
        <v>147</v>
      </c>
      <c r="B154" s="237" t="s">
        <v>2143</v>
      </c>
      <c r="C154" s="238" t="s">
        <v>2144</v>
      </c>
      <c r="D154" s="228" t="s">
        <v>38</v>
      </c>
      <c r="E154" s="228" t="s">
        <v>39</v>
      </c>
      <c r="F154" s="228" t="s">
        <v>2123</v>
      </c>
      <c r="G154" s="228" t="s">
        <v>43</v>
      </c>
      <c r="H154" s="228" t="s">
        <v>44</v>
      </c>
      <c r="I154" s="228" t="s">
        <v>51</v>
      </c>
      <c r="J154" s="228" t="s">
        <v>52</v>
      </c>
    </row>
    <row r="155" spans="1:10" s="232" customFormat="1" ht="28.5" x14ac:dyDescent="0.3">
      <c r="A155" s="230">
        <f t="shared" si="2"/>
        <v>148</v>
      </c>
      <c r="B155" s="237" t="s">
        <v>2145</v>
      </c>
      <c r="C155" s="238" t="s">
        <v>2146</v>
      </c>
      <c r="D155" s="228" t="s">
        <v>38</v>
      </c>
      <c r="E155" s="228" t="s">
        <v>39</v>
      </c>
      <c r="F155" s="228" t="s">
        <v>2123</v>
      </c>
      <c r="G155" s="228" t="s">
        <v>43</v>
      </c>
      <c r="H155" s="228" t="s">
        <v>44</v>
      </c>
      <c r="I155" s="228" t="s">
        <v>51</v>
      </c>
      <c r="J155" s="228" t="s">
        <v>52</v>
      </c>
    </row>
    <row r="156" spans="1:10" s="232" customFormat="1" ht="28.5" x14ac:dyDescent="0.3">
      <c r="A156" s="230">
        <f t="shared" si="2"/>
        <v>149</v>
      </c>
      <c r="B156" s="237" t="s">
        <v>2147</v>
      </c>
      <c r="C156" s="238" t="s">
        <v>2148</v>
      </c>
      <c r="D156" s="228" t="s">
        <v>38</v>
      </c>
      <c r="E156" s="228" t="s">
        <v>39</v>
      </c>
      <c r="F156" s="228" t="s">
        <v>2123</v>
      </c>
      <c r="G156" s="228" t="s">
        <v>43</v>
      </c>
      <c r="H156" s="228" t="s">
        <v>50</v>
      </c>
      <c r="I156" s="228" t="s">
        <v>51</v>
      </c>
      <c r="J156" s="228" t="s">
        <v>52</v>
      </c>
    </row>
    <row r="157" spans="1:10" s="232" customFormat="1" ht="28.5" x14ac:dyDescent="0.3">
      <c r="A157" s="230">
        <f t="shared" si="2"/>
        <v>150</v>
      </c>
      <c r="B157" s="237" t="s">
        <v>2147</v>
      </c>
      <c r="C157" s="238" t="s">
        <v>2148</v>
      </c>
      <c r="D157" s="228" t="s">
        <v>38</v>
      </c>
      <c r="E157" s="228" t="s">
        <v>39</v>
      </c>
      <c r="F157" s="228" t="s">
        <v>2123</v>
      </c>
      <c r="G157" s="228" t="s">
        <v>43</v>
      </c>
      <c r="H157" s="228" t="s">
        <v>44</v>
      </c>
      <c r="I157" s="228" t="s">
        <v>51</v>
      </c>
      <c r="J157" s="228" t="s">
        <v>52</v>
      </c>
    </row>
    <row r="158" spans="1:10" s="232" customFormat="1" ht="28.5" x14ac:dyDescent="0.3">
      <c r="A158" s="230">
        <f t="shared" si="2"/>
        <v>151</v>
      </c>
      <c r="B158" s="237" t="s">
        <v>2149</v>
      </c>
      <c r="C158" s="238" t="s">
        <v>2150</v>
      </c>
      <c r="D158" s="228" t="s">
        <v>38</v>
      </c>
      <c r="E158" s="228" t="s">
        <v>39</v>
      </c>
      <c r="F158" s="228" t="s">
        <v>2123</v>
      </c>
      <c r="G158" s="228" t="s">
        <v>43</v>
      </c>
      <c r="H158" s="228" t="s">
        <v>50</v>
      </c>
      <c r="I158" s="228" t="s">
        <v>62</v>
      </c>
      <c r="J158" s="228" t="s">
        <v>52</v>
      </c>
    </row>
    <row r="159" spans="1:10" s="232" customFormat="1" ht="28.5" x14ac:dyDescent="0.3">
      <c r="A159" s="230">
        <f t="shared" si="2"/>
        <v>152</v>
      </c>
      <c r="B159" s="237" t="s">
        <v>2149</v>
      </c>
      <c r="C159" s="238" t="s">
        <v>2150</v>
      </c>
      <c r="D159" s="228" t="s">
        <v>38</v>
      </c>
      <c r="E159" s="228" t="s">
        <v>39</v>
      </c>
      <c r="F159" s="228" t="s">
        <v>2123</v>
      </c>
      <c r="G159" s="228" t="s">
        <v>43</v>
      </c>
      <c r="H159" s="228" t="s">
        <v>44</v>
      </c>
      <c r="I159" s="228" t="s">
        <v>62</v>
      </c>
      <c r="J159" s="228" t="s">
        <v>52</v>
      </c>
    </row>
    <row r="160" spans="1:10" s="232" customFormat="1" ht="28.5" x14ac:dyDescent="0.3">
      <c r="A160" s="230">
        <f t="shared" si="2"/>
        <v>153</v>
      </c>
      <c r="B160" s="237" t="s">
        <v>2151</v>
      </c>
      <c r="C160" s="238" t="s">
        <v>2152</v>
      </c>
      <c r="D160" s="228" t="s">
        <v>38</v>
      </c>
      <c r="E160" s="228" t="s">
        <v>39</v>
      </c>
      <c r="F160" s="228" t="s">
        <v>2123</v>
      </c>
      <c r="G160" s="228" t="s">
        <v>43</v>
      </c>
      <c r="H160" s="228" t="s">
        <v>50</v>
      </c>
      <c r="I160" s="228" t="s">
        <v>62</v>
      </c>
      <c r="J160" s="228" t="s">
        <v>52</v>
      </c>
    </row>
    <row r="161" spans="1:10" s="232" customFormat="1" ht="28.5" x14ac:dyDescent="0.3">
      <c r="A161" s="230">
        <f t="shared" si="2"/>
        <v>154</v>
      </c>
      <c r="B161" s="237" t="s">
        <v>2151</v>
      </c>
      <c r="C161" s="238" t="s">
        <v>2152</v>
      </c>
      <c r="D161" s="228" t="s">
        <v>38</v>
      </c>
      <c r="E161" s="228" t="s">
        <v>39</v>
      </c>
      <c r="F161" s="228" t="s">
        <v>2123</v>
      </c>
      <c r="G161" s="228" t="s">
        <v>43</v>
      </c>
      <c r="H161" s="228" t="s">
        <v>44</v>
      </c>
      <c r="I161" s="228" t="s">
        <v>62</v>
      </c>
      <c r="J161" s="228" t="s">
        <v>52</v>
      </c>
    </row>
    <row r="162" spans="1:10" s="232" customFormat="1" ht="28.5" x14ac:dyDescent="0.3">
      <c r="A162" s="230">
        <f t="shared" si="2"/>
        <v>155</v>
      </c>
      <c r="B162" s="237" t="s">
        <v>2153</v>
      </c>
      <c r="C162" s="238" t="s">
        <v>2154</v>
      </c>
      <c r="D162" s="228" t="s">
        <v>38</v>
      </c>
      <c r="E162" s="228" t="s">
        <v>39</v>
      </c>
      <c r="F162" s="228" t="s">
        <v>2123</v>
      </c>
      <c r="G162" s="228" t="s">
        <v>43</v>
      </c>
      <c r="H162" s="228" t="s">
        <v>50</v>
      </c>
      <c r="I162" s="228" t="s">
        <v>51</v>
      </c>
      <c r="J162" s="228" t="s">
        <v>52</v>
      </c>
    </row>
    <row r="163" spans="1:10" s="232" customFormat="1" ht="42.75" x14ac:dyDescent="0.3">
      <c r="A163" s="230">
        <f t="shared" si="2"/>
        <v>156</v>
      </c>
      <c r="B163" s="237" t="s">
        <v>2063</v>
      </c>
      <c r="C163" s="238" t="s">
        <v>2064</v>
      </c>
      <c r="D163" s="228" t="s">
        <v>38</v>
      </c>
      <c r="E163" s="228" t="s">
        <v>39</v>
      </c>
      <c r="F163" s="228" t="s">
        <v>2123</v>
      </c>
      <c r="G163" s="228" t="s">
        <v>43</v>
      </c>
      <c r="H163" s="228" t="s">
        <v>50</v>
      </c>
      <c r="I163" s="228" t="s">
        <v>62</v>
      </c>
      <c r="J163" s="228" t="s">
        <v>52</v>
      </c>
    </row>
    <row r="164" spans="1:10" s="232" customFormat="1" ht="42.75" x14ac:dyDescent="0.3">
      <c r="A164" s="230">
        <f t="shared" si="2"/>
        <v>157</v>
      </c>
      <c r="B164" s="237" t="s">
        <v>2063</v>
      </c>
      <c r="C164" s="238" t="s">
        <v>2064</v>
      </c>
      <c r="D164" s="228" t="s">
        <v>38</v>
      </c>
      <c r="E164" s="228" t="s">
        <v>39</v>
      </c>
      <c r="F164" s="228" t="s">
        <v>2123</v>
      </c>
      <c r="G164" s="228" t="s">
        <v>43</v>
      </c>
      <c r="H164" s="228" t="s">
        <v>44</v>
      </c>
      <c r="I164" s="228" t="s">
        <v>62</v>
      </c>
      <c r="J164" s="228" t="s">
        <v>52</v>
      </c>
    </row>
    <row r="165" spans="1:10" s="232" customFormat="1" ht="57" x14ac:dyDescent="0.3">
      <c r="A165" s="230">
        <f t="shared" si="2"/>
        <v>158</v>
      </c>
      <c r="B165" s="237" t="s">
        <v>63</v>
      </c>
      <c r="C165" s="238" t="s">
        <v>2155</v>
      </c>
      <c r="D165" s="228" t="s">
        <v>38</v>
      </c>
      <c r="E165" s="228" t="s">
        <v>39</v>
      </c>
      <c r="F165" s="228" t="s">
        <v>2123</v>
      </c>
      <c r="G165" s="228" t="s">
        <v>43</v>
      </c>
      <c r="H165" s="228" t="s">
        <v>50</v>
      </c>
      <c r="I165" s="228" t="s">
        <v>62</v>
      </c>
      <c r="J165" s="228" t="s">
        <v>52</v>
      </c>
    </row>
    <row r="166" spans="1:10" s="232" customFormat="1" ht="57" x14ac:dyDescent="0.3">
      <c r="A166" s="230">
        <f t="shared" si="2"/>
        <v>159</v>
      </c>
      <c r="B166" s="237" t="s">
        <v>63</v>
      </c>
      <c r="C166" s="238" t="s">
        <v>2155</v>
      </c>
      <c r="D166" s="228" t="s">
        <v>38</v>
      </c>
      <c r="E166" s="228" t="s">
        <v>39</v>
      </c>
      <c r="F166" s="228" t="s">
        <v>2123</v>
      </c>
      <c r="G166" s="228" t="s">
        <v>43</v>
      </c>
      <c r="H166" s="228" t="s">
        <v>44</v>
      </c>
      <c r="I166" s="228" t="s">
        <v>62</v>
      </c>
      <c r="J166" s="228" t="s">
        <v>52</v>
      </c>
    </row>
    <row r="167" spans="1:10" s="232" customFormat="1" ht="57" x14ac:dyDescent="0.3">
      <c r="A167" s="230">
        <f t="shared" si="2"/>
        <v>160</v>
      </c>
      <c r="B167" s="237" t="s">
        <v>2156</v>
      </c>
      <c r="C167" s="238" t="s">
        <v>2157</v>
      </c>
      <c r="D167" s="228" t="s">
        <v>38</v>
      </c>
      <c r="E167" s="228" t="s">
        <v>39</v>
      </c>
      <c r="F167" s="228" t="s">
        <v>2158</v>
      </c>
      <c r="G167" s="228" t="s">
        <v>43</v>
      </c>
      <c r="H167" s="228" t="s">
        <v>50</v>
      </c>
      <c r="I167" s="228" t="s">
        <v>51</v>
      </c>
      <c r="J167" s="228" t="s">
        <v>52</v>
      </c>
    </row>
    <row r="168" spans="1:10" s="232" customFormat="1" ht="48" x14ac:dyDescent="0.2">
      <c r="A168" s="230">
        <f t="shared" si="2"/>
        <v>161</v>
      </c>
      <c r="B168" s="239" t="s">
        <v>1920</v>
      </c>
      <c r="C168" s="239" t="s">
        <v>1921</v>
      </c>
      <c r="D168" s="228" t="s">
        <v>38</v>
      </c>
      <c r="E168" s="228" t="s">
        <v>39</v>
      </c>
      <c r="F168" s="228" t="s">
        <v>2216</v>
      </c>
      <c r="G168" s="228" t="s">
        <v>43</v>
      </c>
      <c r="H168" s="228" t="s">
        <v>50</v>
      </c>
      <c r="I168" s="228" t="s">
        <v>51</v>
      </c>
      <c r="J168" s="228" t="s">
        <v>52</v>
      </c>
    </row>
    <row r="169" spans="1:10" s="232" customFormat="1" ht="48" x14ac:dyDescent="0.2">
      <c r="A169" s="230">
        <f t="shared" si="2"/>
        <v>162</v>
      </c>
      <c r="B169" s="239" t="s">
        <v>2217</v>
      </c>
      <c r="C169" s="239" t="s">
        <v>2218</v>
      </c>
      <c r="D169" s="228" t="s">
        <v>38</v>
      </c>
      <c r="E169" s="228" t="s">
        <v>40</v>
      </c>
      <c r="F169" s="228" t="s">
        <v>2216</v>
      </c>
      <c r="G169" s="228" t="s">
        <v>43</v>
      </c>
      <c r="H169" s="228" t="s">
        <v>50</v>
      </c>
      <c r="I169" s="228" t="s">
        <v>62</v>
      </c>
      <c r="J169" s="228" t="s">
        <v>52</v>
      </c>
    </row>
    <row r="170" spans="1:10" s="232" customFormat="1" ht="48" x14ac:dyDescent="0.2">
      <c r="A170" s="230">
        <f t="shared" si="2"/>
        <v>163</v>
      </c>
      <c r="B170" s="239" t="s">
        <v>2217</v>
      </c>
      <c r="C170" s="239" t="s">
        <v>2219</v>
      </c>
      <c r="D170" s="228" t="s">
        <v>38</v>
      </c>
      <c r="E170" s="228" t="s">
        <v>40</v>
      </c>
      <c r="F170" s="228" t="s">
        <v>2216</v>
      </c>
      <c r="G170" s="228" t="s">
        <v>43</v>
      </c>
      <c r="H170" s="228" t="s">
        <v>44</v>
      </c>
      <c r="I170" s="228" t="s">
        <v>62</v>
      </c>
      <c r="J170" s="228" t="s">
        <v>52</v>
      </c>
    </row>
    <row r="171" spans="1:10" s="232" customFormat="1" ht="48" x14ac:dyDescent="0.2">
      <c r="A171" s="230">
        <f t="shared" si="2"/>
        <v>164</v>
      </c>
      <c r="B171" s="239" t="s">
        <v>2220</v>
      </c>
      <c r="C171" s="239" t="s">
        <v>1952</v>
      </c>
      <c r="D171" s="228" t="s">
        <v>38</v>
      </c>
      <c r="E171" s="228" t="s">
        <v>39</v>
      </c>
      <c r="F171" s="228" t="s">
        <v>2216</v>
      </c>
      <c r="G171" s="228" t="s">
        <v>43</v>
      </c>
      <c r="H171" s="228" t="s">
        <v>50</v>
      </c>
      <c r="I171" s="228" t="s">
        <v>51</v>
      </c>
      <c r="J171" s="228" t="s">
        <v>52</v>
      </c>
    </row>
    <row r="172" spans="1:10" s="232" customFormat="1" ht="48" x14ac:dyDescent="0.2">
      <c r="A172" s="230">
        <f t="shared" si="2"/>
        <v>165</v>
      </c>
      <c r="B172" s="239" t="s">
        <v>1910</v>
      </c>
      <c r="C172" s="239" t="s">
        <v>2221</v>
      </c>
      <c r="D172" s="228" t="s">
        <v>38</v>
      </c>
      <c r="E172" s="228" t="s">
        <v>39</v>
      </c>
      <c r="F172" s="228" t="s">
        <v>2216</v>
      </c>
      <c r="G172" s="228" t="s">
        <v>43</v>
      </c>
      <c r="H172" s="228" t="s">
        <v>50</v>
      </c>
      <c r="I172" s="228" t="s">
        <v>51</v>
      </c>
      <c r="J172" s="228" t="s">
        <v>52</v>
      </c>
    </row>
    <row r="173" spans="1:10" s="232" customFormat="1" ht="48" x14ac:dyDescent="0.2">
      <c r="A173" s="230">
        <f t="shared" si="2"/>
        <v>166</v>
      </c>
      <c r="B173" s="239" t="s">
        <v>2222</v>
      </c>
      <c r="C173" s="239" t="s">
        <v>2223</v>
      </c>
      <c r="D173" s="228" t="s">
        <v>38</v>
      </c>
      <c r="E173" s="228" t="s">
        <v>39</v>
      </c>
      <c r="F173" s="228" t="s">
        <v>2216</v>
      </c>
      <c r="G173" s="228" t="s">
        <v>43</v>
      </c>
      <c r="H173" s="228" t="s">
        <v>50</v>
      </c>
      <c r="I173" s="228" t="s">
        <v>51</v>
      </c>
      <c r="J173" s="228" t="s">
        <v>52</v>
      </c>
    </row>
    <row r="174" spans="1:10" s="232" customFormat="1" ht="48" x14ac:dyDescent="0.2">
      <c r="A174" s="230">
        <f t="shared" si="2"/>
        <v>167</v>
      </c>
      <c r="B174" s="239" t="s">
        <v>2224</v>
      </c>
      <c r="C174" s="239" t="s">
        <v>2225</v>
      </c>
      <c r="D174" s="228" t="s">
        <v>38</v>
      </c>
      <c r="E174" s="228" t="s">
        <v>40</v>
      </c>
      <c r="F174" s="228" t="s">
        <v>2216</v>
      </c>
      <c r="G174" s="228" t="s">
        <v>43</v>
      </c>
      <c r="H174" s="228" t="s">
        <v>50</v>
      </c>
      <c r="I174" s="228" t="s">
        <v>62</v>
      </c>
      <c r="J174" s="228" t="s">
        <v>52</v>
      </c>
    </row>
    <row r="175" spans="1:10" s="232" customFormat="1" ht="48" x14ac:dyDescent="0.2">
      <c r="A175" s="230">
        <f t="shared" si="2"/>
        <v>168</v>
      </c>
      <c r="B175" s="239" t="s">
        <v>2224</v>
      </c>
      <c r="C175" s="239" t="s">
        <v>2225</v>
      </c>
      <c r="D175" s="228" t="s">
        <v>38</v>
      </c>
      <c r="E175" s="228" t="s">
        <v>40</v>
      </c>
      <c r="F175" s="228" t="s">
        <v>2216</v>
      </c>
      <c r="G175" s="228" t="s">
        <v>43</v>
      </c>
      <c r="H175" s="228" t="s">
        <v>44</v>
      </c>
      <c r="I175" s="228" t="s">
        <v>62</v>
      </c>
      <c r="J175" s="228" t="s">
        <v>52</v>
      </c>
    </row>
    <row r="176" spans="1:10" s="232" customFormat="1" ht="48" x14ac:dyDescent="0.2">
      <c r="A176" s="230">
        <f t="shared" si="2"/>
        <v>169</v>
      </c>
      <c r="B176" s="239" t="s">
        <v>2226</v>
      </c>
      <c r="C176" s="239" t="s">
        <v>2227</v>
      </c>
      <c r="D176" s="228" t="s">
        <v>38</v>
      </c>
      <c r="E176" s="228" t="s">
        <v>40</v>
      </c>
      <c r="F176" s="228" t="s">
        <v>2216</v>
      </c>
      <c r="G176" s="228" t="s">
        <v>43</v>
      </c>
      <c r="H176" s="228" t="s">
        <v>50</v>
      </c>
      <c r="I176" s="228" t="s">
        <v>62</v>
      </c>
      <c r="J176" s="228" t="s">
        <v>52</v>
      </c>
    </row>
    <row r="177" spans="1:10" s="232" customFormat="1" ht="48" x14ac:dyDescent="0.2">
      <c r="A177" s="230">
        <f t="shared" si="2"/>
        <v>170</v>
      </c>
      <c r="B177" s="239" t="s">
        <v>2226</v>
      </c>
      <c r="C177" s="239" t="s">
        <v>2227</v>
      </c>
      <c r="D177" s="228" t="s">
        <v>38</v>
      </c>
      <c r="E177" s="228" t="s">
        <v>40</v>
      </c>
      <c r="F177" s="228" t="s">
        <v>2216</v>
      </c>
      <c r="G177" s="228" t="s">
        <v>43</v>
      </c>
      <c r="H177" s="228" t="s">
        <v>44</v>
      </c>
      <c r="I177" s="228" t="s">
        <v>62</v>
      </c>
      <c r="J177" s="228" t="s">
        <v>52</v>
      </c>
    </row>
    <row r="178" spans="1:10" s="232" customFormat="1" ht="48" x14ac:dyDescent="0.2">
      <c r="A178" s="230">
        <f t="shared" si="2"/>
        <v>171</v>
      </c>
      <c r="B178" s="239" t="s">
        <v>2228</v>
      </c>
      <c r="C178" s="239" t="s">
        <v>2229</v>
      </c>
      <c r="D178" s="228" t="s">
        <v>38</v>
      </c>
      <c r="E178" s="228" t="s">
        <v>39</v>
      </c>
      <c r="F178" s="228" t="s">
        <v>2216</v>
      </c>
      <c r="G178" s="228" t="s">
        <v>43</v>
      </c>
      <c r="H178" s="228" t="s">
        <v>44</v>
      </c>
      <c r="I178" s="228" t="s">
        <v>51</v>
      </c>
      <c r="J178" s="228" t="s">
        <v>52</v>
      </c>
    </row>
    <row r="179" spans="1:10" s="232" customFormat="1" ht="48" x14ac:dyDescent="0.2">
      <c r="A179" s="230">
        <f t="shared" si="2"/>
        <v>172</v>
      </c>
      <c r="B179" s="239" t="s">
        <v>2230</v>
      </c>
      <c r="C179" s="239" t="s">
        <v>2231</v>
      </c>
      <c r="D179" s="228" t="s">
        <v>38</v>
      </c>
      <c r="E179" s="228" t="s">
        <v>39</v>
      </c>
      <c r="F179" s="228" t="s">
        <v>2216</v>
      </c>
      <c r="G179" s="228" t="s">
        <v>43</v>
      </c>
      <c r="H179" s="228" t="s">
        <v>50</v>
      </c>
      <c r="I179" s="228" t="s">
        <v>62</v>
      </c>
      <c r="J179" s="228" t="s">
        <v>52</v>
      </c>
    </row>
    <row r="180" spans="1:10" s="232" customFormat="1" ht="48" x14ac:dyDescent="0.2">
      <c r="A180" s="230">
        <f t="shared" si="2"/>
        <v>173</v>
      </c>
      <c r="B180" s="239" t="s">
        <v>2230</v>
      </c>
      <c r="C180" s="239" t="s">
        <v>2231</v>
      </c>
      <c r="D180" s="228" t="s">
        <v>38</v>
      </c>
      <c r="E180" s="228" t="s">
        <v>39</v>
      </c>
      <c r="F180" s="228" t="s">
        <v>2216</v>
      </c>
      <c r="G180" s="228" t="s">
        <v>43</v>
      </c>
      <c r="H180" s="228" t="s">
        <v>44</v>
      </c>
      <c r="I180" s="228" t="s">
        <v>62</v>
      </c>
      <c r="J180" s="228" t="s">
        <v>52</v>
      </c>
    </row>
    <row r="181" spans="1:10" s="232" customFormat="1" ht="48" x14ac:dyDescent="0.2">
      <c r="A181" s="230">
        <f t="shared" si="2"/>
        <v>174</v>
      </c>
      <c r="B181" s="239" t="s">
        <v>2232</v>
      </c>
      <c r="C181" s="239" t="s">
        <v>2233</v>
      </c>
      <c r="D181" s="228" t="s">
        <v>38</v>
      </c>
      <c r="E181" s="228" t="s">
        <v>39</v>
      </c>
      <c r="F181" s="228" t="s">
        <v>2216</v>
      </c>
      <c r="G181" s="228" t="s">
        <v>43</v>
      </c>
      <c r="H181" s="228" t="s">
        <v>50</v>
      </c>
      <c r="I181" s="228" t="s">
        <v>62</v>
      </c>
      <c r="J181" s="228" t="s">
        <v>52</v>
      </c>
    </row>
    <row r="182" spans="1:10" s="232" customFormat="1" ht="48" x14ac:dyDescent="0.2">
      <c r="A182" s="230">
        <f t="shared" si="2"/>
        <v>175</v>
      </c>
      <c r="B182" s="239" t="s">
        <v>2232</v>
      </c>
      <c r="C182" s="239" t="s">
        <v>2233</v>
      </c>
      <c r="D182" s="228" t="s">
        <v>38</v>
      </c>
      <c r="E182" s="228" t="s">
        <v>39</v>
      </c>
      <c r="F182" s="228" t="s">
        <v>2216</v>
      </c>
      <c r="G182" s="228" t="s">
        <v>43</v>
      </c>
      <c r="H182" s="228" t="s">
        <v>44</v>
      </c>
      <c r="I182" s="228" t="s">
        <v>62</v>
      </c>
      <c r="J182" s="228" t="s">
        <v>52</v>
      </c>
    </row>
    <row r="183" spans="1:10" s="232" customFormat="1" ht="48" x14ac:dyDescent="0.2">
      <c r="A183" s="230">
        <f t="shared" si="2"/>
        <v>176</v>
      </c>
      <c r="B183" s="239" t="s">
        <v>2234</v>
      </c>
      <c r="C183" s="239" t="s">
        <v>2235</v>
      </c>
      <c r="D183" s="228" t="s">
        <v>38</v>
      </c>
      <c r="E183" s="228" t="s">
        <v>39</v>
      </c>
      <c r="F183" s="228" t="s">
        <v>2216</v>
      </c>
      <c r="G183" s="228" t="s">
        <v>43</v>
      </c>
      <c r="H183" s="228" t="s">
        <v>50</v>
      </c>
      <c r="I183" s="228" t="s">
        <v>62</v>
      </c>
      <c r="J183" s="228" t="s">
        <v>52</v>
      </c>
    </row>
    <row r="184" spans="1:10" s="232" customFormat="1" ht="48" x14ac:dyDescent="0.2">
      <c r="A184" s="230">
        <f t="shared" si="2"/>
        <v>177</v>
      </c>
      <c r="B184" s="239" t="s">
        <v>2234</v>
      </c>
      <c r="C184" s="239" t="s">
        <v>2235</v>
      </c>
      <c r="D184" s="228" t="s">
        <v>38</v>
      </c>
      <c r="E184" s="228" t="s">
        <v>39</v>
      </c>
      <c r="F184" s="228" t="s">
        <v>2216</v>
      </c>
      <c r="G184" s="228" t="s">
        <v>43</v>
      </c>
      <c r="H184" s="228" t="s">
        <v>44</v>
      </c>
      <c r="I184" s="228" t="s">
        <v>62</v>
      </c>
      <c r="J184" s="228" t="s">
        <v>52</v>
      </c>
    </row>
    <row r="185" spans="1:10" s="232" customFormat="1" ht="48" x14ac:dyDescent="0.2">
      <c r="A185" s="230">
        <f t="shared" si="2"/>
        <v>178</v>
      </c>
      <c r="B185" s="239" t="s">
        <v>2236</v>
      </c>
      <c r="C185" s="239" t="s">
        <v>2237</v>
      </c>
      <c r="D185" s="228" t="s">
        <v>38</v>
      </c>
      <c r="E185" s="228" t="s">
        <v>39</v>
      </c>
      <c r="F185" s="228" t="s">
        <v>2216</v>
      </c>
      <c r="G185" s="228" t="s">
        <v>43</v>
      </c>
      <c r="H185" s="228" t="s">
        <v>50</v>
      </c>
      <c r="I185" s="228" t="s">
        <v>51</v>
      </c>
      <c r="J185" s="228" t="s">
        <v>52</v>
      </c>
    </row>
    <row r="186" spans="1:10" s="232" customFormat="1" ht="48" x14ac:dyDescent="0.2">
      <c r="A186" s="230">
        <f t="shared" si="2"/>
        <v>179</v>
      </c>
      <c r="B186" s="239" t="s">
        <v>2238</v>
      </c>
      <c r="C186" s="239" t="s">
        <v>2239</v>
      </c>
      <c r="D186" s="228" t="s">
        <v>38</v>
      </c>
      <c r="E186" s="228" t="s">
        <v>39</v>
      </c>
      <c r="F186" s="228" t="s">
        <v>2216</v>
      </c>
      <c r="G186" s="228" t="s">
        <v>43</v>
      </c>
      <c r="H186" s="228" t="s">
        <v>50</v>
      </c>
      <c r="I186" s="228" t="s">
        <v>51</v>
      </c>
      <c r="J186" s="228" t="s">
        <v>52</v>
      </c>
    </row>
    <row r="187" spans="1:10" s="232" customFormat="1" ht="48" x14ac:dyDescent="0.2">
      <c r="A187" s="230">
        <f t="shared" si="2"/>
        <v>180</v>
      </c>
      <c r="B187" s="239" t="s">
        <v>2240</v>
      </c>
      <c r="C187" s="239" t="s">
        <v>2241</v>
      </c>
      <c r="D187" s="228" t="s">
        <v>38</v>
      </c>
      <c r="E187" s="228" t="s">
        <v>39</v>
      </c>
      <c r="F187" s="228" t="s">
        <v>2216</v>
      </c>
      <c r="G187" s="228" t="s">
        <v>43</v>
      </c>
      <c r="H187" s="228" t="s">
        <v>50</v>
      </c>
      <c r="I187" s="228" t="s">
        <v>51</v>
      </c>
      <c r="J187" s="228" t="s">
        <v>52</v>
      </c>
    </row>
    <row r="188" spans="1:10" s="232" customFormat="1" ht="48" x14ac:dyDescent="0.2">
      <c r="A188" s="230">
        <f t="shared" si="2"/>
        <v>181</v>
      </c>
      <c r="B188" s="239" t="s">
        <v>2242</v>
      </c>
      <c r="C188" s="239" t="s">
        <v>2243</v>
      </c>
      <c r="D188" s="228" t="s">
        <v>38</v>
      </c>
      <c r="E188" s="228" t="s">
        <v>39</v>
      </c>
      <c r="F188" s="228" t="s">
        <v>2216</v>
      </c>
      <c r="G188" s="228" t="s">
        <v>43</v>
      </c>
      <c r="H188" s="228" t="s">
        <v>50</v>
      </c>
      <c r="I188" s="228" t="s">
        <v>51</v>
      </c>
      <c r="J188" s="228" t="s">
        <v>52</v>
      </c>
    </row>
    <row r="189" spans="1:10" s="232" customFormat="1" ht="48" x14ac:dyDescent="0.2">
      <c r="A189" s="230">
        <f t="shared" si="2"/>
        <v>182</v>
      </c>
      <c r="B189" s="239" t="s">
        <v>2244</v>
      </c>
      <c r="C189" s="239" t="s">
        <v>2245</v>
      </c>
      <c r="D189" s="228" t="s">
        <v>53</v>
      </c>
      <c r="E189" s="228" t="s">
        <v>39</v>
      </c>
      <c r="F189" s="228" t="s">
        <v>2216</v>
      </c>
      <c r="G189" s="228" t="s">
        <v>43</v>
      </c>
      <c r="H189" s="228" t="s">
        <v>50</v>
      </c>
      <c r="I189" s="228" t="s">
        <v>51</v>
      </c>
      <c r="J189" s="228" t="s">
        <v>52</v>
      </c>
    </row>
    <row r="190" spans="1:10" s="232" customFormat="1" ht="48" x14ac:dyDescent="0.2">
      <c r="A190" s="230">
        <f t="shared" si="2"/>
        <v>183</v>
      </c>
      <c r="B190" s="239" t="s">
        <v>2246</v>
      </c>
      <c r="C190" s="239" t="s">
        <v>2247</v>
      </c>
      <c r="D190" s="228" t="s">
        <v>38</v>
      </c>
      <c r="E190" s="228" t="s">
        <v>39</v>
      </c>
      <c r="F190" s="228" t="s">
        <v>2216</v>
      </c>
      <c r="G190" s="228" t="s">
        <v>43</v>
      </c>
      <c r="H190" s="228" t="s">
        <v>50</v>
      </c>
      <c r="I190" s="228" t="s">
        <v>62</v>
      </c>
      <c r="J190" s="228" t="s">
        <v>52</v>
      </c>
    </row>
    <row r="191" spans="1:10" s="232" customFormat="1" ht="48" x14ac:dyDescent="0.2">
      <c r="A191" s="230">
        <f t="shared" si="2"/>
        <v>184</v>
      </c>
      <c r="B191" s="239" t="s">
        <v>2246</v>
      </c>
      <c r="C191" s="239" t="s">
        <v>2247</v>
      </c>
      <c r="D191" s="228" t="s">
        <v>38</v>
      </c>
      <c r="E191" s="228" t="s">
        <v>39</v>
      </c>
      <c r="F191" s="228" t="s">
        <v>2216</v>
      </c>
      <c r="G191" s="228" t="s">
        <v>43</v>
      </c>
      <c r="H191" s="228" t="s">
        <v>44</v>
      </c>
      <c r="I191" s="228" t="s">
        <v>62</v>
      </c>
      <c r="J191" s="228" t="s">
        <v>52</v>
      </c>
    </row>
    <row r="192" spans="1:10" s="232" customFormat="1" ht="48" x14ac:dyDescent="0.2">
      <c r="A192" s="230">
        <f t="shared" si="2"/>
        <v>185</v>
      </c>
      <c r="B192" s="239" t="s">
        <v>2248</v>
      </c>
      <c r="C192" s="239" t="s">
        <v>2249</v>
      </c>
      <c r="D192" s="228" t="s">
        <v>38</v>
      </c>
      <c r="E192" s="228" t="s">
        <v>39</v>
      </c>
      <c r="F192" s="228" t="s">
        <v>2216</v>
      </c>
      <c r="G192" s="228" t="s">
        <v>43</v>
      </c>
      <c r="H192" s="228" t="s">
        <v>50</v>
      </c>
      <c r="I192" s="228" t="s">
        <v>51</v>
      </c>
      <c r="J192" s="228" t="s">
        <v>52</v>
      </c>
    </row>
    <row r="193" spans="1:10" s="232" customFormat="1" ht="48" x14ac:dyDescent="0.2">
      <c r="A193" s="230">
        <f t="shared" si="2"/>
        <v>186</v>
      </c>
      <c r="B193" s="239" t="s">
        <v>2250</v>
      </c>
      <c r="C193" s="239" t="s">
        <v>2251</v>
      </c>
      <c r="D193" s="228" t="s">
        <v>38</v>
      </c>
      <c r="E193" s="228" t="s">
        <v>39</v>
      </c>
      <c r="F193" s="228" t="s">
        <v>2216</v>
      </c>
      <c r="G193" s="228" t="s">
        <v>43</v>
      </c>
      <c r="H193" s="228" t="s">
        <v>50</v>
      </c>
      <c r="I193" s="228" t="s">
        <v>62</v>
      </c>
      <c r="J193" s="228" t="s">
        <v>52</v>
      </c>
    </row>
    <row r="194" spans="1:10" s="232" customFormat="1" ht="48" x14ac:dyDescent="0.2">
      <c r="A194" s="230">
        <f t="shared" si="2"/>
        <v>187</v>
      </c>
      <c r="B194" s="239" t="s">
        <v>2250</v>
      </c>
      <c r="C194" s="239" t="s">
        <v>2251</v>
      </c>
      <c r="D194" s="228" t="s">
        <v>38</v>
      </c>
      <c r="E194" s="228" t="s">
        <v>39</v>
      </c>
      <c r="F194" s="228" t="s">
        <v>2216</v>
      </c>
      <c r="G194" s="228" t="s">
        <v>43</v>
      </c>
      <c r="H194" s="228" t="s">
        <v>44</v>
      </c>
      <c r="I194" s="228" t="s">
        <v>62</v>
      </c>
      <c r="J194" s="228" t="s">
        <v>52</v>
      </c>
    </row>
    <row r="195" spans="1:10" s="232" customFormat="1" ht="48" x14ac:dyDescent="0.2">
      <c r="A195" s="230">
        <f t="shared" si="2"/>
        <v>188</v>
      </c>
      <c r="B195" s="239" t="s">
        <v>1918</v>
      </c>
      <c r="C195" s="239" t="s">
        <v>1919</v>
      </c>
      <c r="D195" s="228" t="s">
        <v>38</v>
      </c>
      <c r="E195" s="228" t="s">
        <v>39</v>
      </c>
      <c r="F195" s="228" t="s">
        <v>2216</v>
      </c>
      <c r="G195" s="228" t="s">
        <v>43</v>
      </c>
      <c r="H195" s="228" t="s">
        <v>50</v>
      </c>
      <c r="I195" s="228" t="s">
        <v>51</v>
      </c>
      <c r="J195" s="228" t="s">
        <v>52</v>
      </c>
    </row>
    <row r="196" spans="1:10" s="232" customFormat="1" ht="48" x14ac:dyDescent="0.2">
      <c r="A196" s="230">
        <f t="shared" si="2"/>
        <v>189</v>
      </c>
      <c r="B196" s="239" t="s">
        <v>63</v>
      </c>
      <c r="C196" s="239" t="s">
        <v>2254</v>
      </c>
      <c r="D196" s="228" t="s">
        <v>38</v>
      </c>
      <c r="E196" s="228" t="s">
        <v>39</v>
      </c>
      <c r="F196" s="228" t="s">
        <v>2216</v>
      </c>
      <c r="G196" s="228" t="s">
        <v>43</v>
      </c>
      <c r="H196" s="228" t="s">
        <v>50</v>
      </c>
      <c r="I196" s="228" t="s">
        <v>62</v>
      </c>
      <c r="J196" s="228" t="s">
        <v>52</v>
      </c>
    </row>
    <row r="197" spans="1:10" s="232" customFormat="1" ht="48" x14ac:dyDescent="0.2">
      <c r="A197" s="230">
        <f t="shared" si="2"/>
        <v>190</v>
      </c>
      <c r="B197" s="239" t="s">
        <v>63</v>
      </c>
      <c r="C197" s="239" t="s">
        <v>2254</v>
      </c>
      <c r="D197" s="228" t="s">
        <v>38</v>
      </c>
      <c r="E197" s="228" t="s">
        <v>39</v>
      </c>
      <c r="F197" s="228" t="s">
        <v>2216</v>
      </c>
      <c r="G197" s="228" t="s">
        <v>43</v>
      </c>
      <c r="H197" s="228" t="s">
        <v>44</v>
      </c>
      <c r="I197" s="228" t="s">
        <v>62</v>
      </c>
      <c r="J197" s="228" t="s">
        <v>52</v>
      </c>
    </row>
    <row r="198" spans="1:10" s="232" customFormat="1" ht="48" x14ac:dyDescent="0.2">
      <c r="A198" s="230">
        <f t="shared" si="2"/>
        <v>191</v>
      </c>
      <c r="B198" s="239" t="s">
        <v>2252</v>
      </c>
      <c r="C198" s="239"/>
      <c r="D198" s="228" t="s">
        <v>38</v>
      </c>
      <c r="E198" s="228" t="s">
        <v>39</v>
      </c>
      <c r="F198" s="228" t="s">
        <v>2216</v>
      </c>
      <c r="G198" s="228" t="s">
        <v>43</v>
      </c>
      <c r="H198" s="228" t="s">
        <v>184</v>
      </c>
      <c r="I198" s="228" t="s">
        <v>231</v>
      </c>
      <c r="J198" s="228" t="s">
        <v>52</v>
      </c>
    </row>
    <row r="199" spans="1:10" s="232" customFormat="1" ht="48" x14ac:dyDescent="0.2">
      <c r="A199" s="230">
        <f t="shared" si="2"/>
        <v>192</v>
      </c>
      <c r="B199" s="239" t="s">
        <v>2253</v>
      </c>
      <c r="C199" s="239"/>
      <c r="D199" s="228" t="s">
        <v>38</v>
      </c>
      <c r="E199" s="228" t="s">
        <v>39</v>
      </c>
      <c r="F199" s="228" t="s">
        <v>2216</v>
      </c>
      <c r="G199" s="228" t="s">
        <v>43</v>
      </c>
      <c r="H199" s="228" t="s">
        <v>184</v>
      </c>
      <c r="I199" s="228" t="s">
        <v>231</v>
      </c>
      <c r="J199" s="228" t="s">
        <v>52</v>
      </c>
    </row>
    <row r="200" spans="1:10" s="232" customFormat="1" ht="42.75" x14ac:dyDescent="0.3">
      <c r="A200" s="230">
        <f t="shared" si="2"/>
        <v>193</v>
      </c>
      <c r="B200" s="237" t="s">
        <v>2255</v>
      </c>
      <c r="C200" s="238" t="s">
        <v>2256</v>
      </c>
      <c r="D200" s="228" t="s">
        <v>53</v>
      </c>
      <c r="E200" s="228" t="s">
        <v>39</v>
      </c>
      <c r="F200" s="228" t="s">
        <v>2257</v>
      </c>
      <c r="G200" s="228" t="s">
        <v>43</v>
      </c>
      <c r="H200" s="228" t="s">
        <v>50</v>
      </c>
      <c r="I200" s="228" t="s">
        <v>51</v>
      </c>
      <c r="J200" s="228" t="s">
        <v>52</v>
      </c>
    </row>
    <row r="201" spans="1:10" s="232" customFormat="1" ht="42.75" x14ac:dyDescent="0.2">
      <c r="A201" s="230">
        <f t="shared" ref="A201:A264" si="3">A200+1</f>
        <v>194</v>
      </c>
      <c r="B201" s="239" t="s">
        <v>1920</v>
      </c>
      <c r="C201" s="239" t="s">
        <v>1921</v>
      </c>
      <c r="D201" s="228" t="s">
        <v>38</v>
      </c>
      <c r="E201" s="228" t="s">
        <v>39</v>
      </c>
      <c r="F201" s="228" t="s">
        <v>2257</v>
      </c>
      <c r="G201" s="228" t="s">
        <v>43</v>
      </c>
      <c r="H201" s="228" t="s">
        <v>50</v>
      </c>
      <c r="I201" s="228" t="s">
        <v>51</v>
      </c>
      <c r="J201" s="228" t="s">
        <v>52</v>
      </c>
    </row>
    <row r="202" spans="1:10" s="232" customFormat="1" ht="42.75" x14ac:dyDescent="0.3">
      <c r="A202" s="230">
        <f t="shared" si="3"/>
        <v>195</v>
      </c>
      <c r="B202" s="237" t="s">
        <v>2258</v>
      </c>
      <c r="C202" s="238" t="s">
        <v>2259</v>
      </c>
      <c r="D202" s="228" t="s">
        <v>38</v>
      </c>
      <c r="E202" s="228" t="s">
        <v>39</v>
      </c>
      <c r="F202" s="228" t="s">
        <v>2257</v>
      </c>
      <c r="G202" s="228" t="s">
        <v>43</v>
      </c>
      <c r="H202" s="228" t="s">
        <v>50</v>
      </c>
      <c r="I202" s="228" t="s">
        <v>51</v>
      </c>
      <c r="J202" s="228" t="s">
        <v>52</v>
      </c>
    </row>
    <row r="203" spans="1:10" s="232" customFormat="1" ht="28.5" x14ac:dyDescent="0.3">
      <c r="A203" s="230">
        <f t="shared" si="3"/>
        <v>196</v>
      </c>
      <c r="B203" s="237" t="s">
        <v>2260</v>
      </c>
      <c r="C203" s="238" t="s">
        <v>2261</v>
      </c>
      <c r="D203" s="228" t="s">
        <v>38</v>
      </c>
      <c r="E203" s="228" t="s">
        <v>39</v>
      </c>
      <c r="F203" s="228" t="s">
        <v>2257</v>
      </c>
      <c r="G203" s="228" t="s">
        <v>43</v>
      </c>
      <c r="H203" s="228" t="s">
        <v>50</v>
      </c>
      <c r="I203" s="228" t="s">
        <v>51</v>
      </c>
      <c r="J203" s="228" t="s">
        <v>52</v>
      </c>
    </row>
    <row r="204" spans="1:10" s="232" customFormat="1" ht="28.5" x14ac:dyDescent="0.3">
      <c r="A204" s="230">
        <f t="shared" si="3"/>
        <v>197</v>
      </c>
      <c r="B204" s="237" t="s">
        <v>2262</v>
      </c>
      <c r="C204" s="238" t="s">
        <v>2263</v>
      </c>
      <c r="D204" s="228" t="s">
        <v>38</v>
      </c>
      <c r="E204" s="228" t="s">
        <v>39</v>
      </c>
      <c r="F204" s="228" t="s">
        <v>2257</v>
      </c>
      <c r="G204" s="228" t="s">
        <v>43</v>
      </c>
      <c r="H204" s="228" t="s">
        <v>50</v>
      </c>
      <c r="I204" s="228" t="s">
        <v>51</v>
      </c>
      <c r="J204" s="228" t="s">
        <v>52</v>
      </c>
    </row>
    <row r="205" spans="1:10" s="232" customFormat="1" ht="42.75" x14ac:dyDescent="0.3">
      <c r="A205" s="230">
        <f t="shared" si="3"/>
        <v>198</v>
      </c>
      <c r="B205" s="237" t="s">
        <v>2061</v>
      </c>
      <c r="C205" s="238" t="s">
        <v>2270</v>
      </c>
      <c r="D205" s="228" t="s">
        <v>53</v>
      </c>
      <c r="E205" s="228" t="s">
        <v>39</v>
      </c>
      <c r="F205" s="228" t="s">
        <v>2257</v>
      </c>
      <c r="G205" s="228" t="s">
        <v>43</v>
      </c>
      <c r="H205" s="228" t="s">
        <v>50</v>
      </c>
      <c r="I205" s="228" t="s">
        <v>51</v>
      </c>
      <c r="J205" s="228" t="s">
        <v>52</v>
      </c>
    </row>
    <row r="206" spans="1:10" s="232" customFormat="1" ht="28.5" x14ac:dyDescent="0.3">
      <c r="A206" s="230">
        <f t="shared" si="3"/>
        <v>199</v>
      </c>
      <c r="B206" s="237" t="s">
        <v>2264</v>
      </c>
      <c r="C206" s="238" t="s">
        <v>2265</v>
      </c>
      <c r="D206" s="228" t="s">
        <v>38</v>
      </c>
      <c r="E206" s="228" t="s">
        <v>39</v>
      </c>
      <c r="F206" s="228" t="s">
        <v>2257</v>
      </c>
      <c r="G206" s="228" t="s">
        <v>43</v>
      </c>
      <c r="H206" s="228" t="s">
        <v>50</v>
      </c>
      <c r="I206" s="228" t="s">
        <v>51</v>
      </c>
      <c r="J206" s="228" t="s">
        <v>52</v>
      </c>
    </row>
    <row r="207" spans="1:10" s="232" customFormat="1" ht="28.5" x14ac:dyDescent="0.3">
      <c r="A207" s="230">
        <f t="shared" si="3"/>
        <v>200</v>
      </c>
      <c r="B207" s="237" t="s">
        <v>2266</v>
      </c>
      <c r="C207" s="238" t="s">
        <v>2267</v>
      </c>
      <c r="D207" s="228" t="s">
        <v>38</v>
      </c>
      <c r="E207" s="228" t="s">
        <v>39</v>
      </c>
      <c r="F207" s="228" t="s">
        <v>2257</v>
      </c>
      <c r="G207" s="228" t="s">
        <v>43</v>
      </c>
      <c r="H207" s="228" t="s">
        <v>50</v>
      </c>
      <c r="I207" s="228" t="s">
        <v>51</v>
      </c>
      <c r="J207" s="228" t="s">
        <v>52</v>
      </c>
    </row>
    <row r="208" spans="1:10" s="232" customFormat="1" ht="28.5" x14ac:dyDescent="0.3">
      <c r="A208" s="230">
        <f t="shared" si="3"/>
        <v>201</v>
      </c>
      <c r="B208" s="237" t="s">
        <v>2268</v>
      </c>
      <c r="C208" s="238" t="s">
        <v>2269</v>
      </c>
      <c r="D208" s="228" t="s">
        <v>38</v>
      </c>
      <c r="E208" s="228" t="s">
        <v>39</v>
      </c>
      <c r="F208" s="228" t="s">
        <v>2257</v>
      </c>
      <c r="G208" s="228" t="s">
        <v>43</v>
      </c>
      <c r="H208" s="228" t="s">
        <v>50</v>
      </c>
      <c r="I208" s="228" t="s">
        <v>51</v>
      </c>
      <c r="J208" s="228" t="s">
        <v>52</v>
      </c>
    </row>
    <row r="209" spans="1:10" s="232" customFormat="1" ht="42.75" x14ac:dyDescent="0.3">
      <c r="A209" s="230">
        <f t="shared" si="3"/>
        <v>202</v>
      </c>
      <c r="B209" s="237" t="s">
        <v>63</v>
      </c>
      <c r="C209" s="238" t="s">
        <v>2271</v>
      </c>
      <c r="D209" s="228" t="s">
        <v>38</v>
      </c>
      <c r="E209" s="228" t="s">
        <v>39</v>
      </c>
      <c r="F209" s="228" t="s">
        <v>2272</v>
      </c>
      <c r="G209" s="228" t="s">
        <v>43</v>
      </c>
      <c r="H209" s="228" t="s">
        <v>50</v>
      </c>
      <c r="I209" s="228" t="s">
        <v>62</v>
      </c>
      <c r="J209" s="228" t="s">
        <v>52</v>
      </c>
    </row>
    <row r="210" spans="1:10" s="232" customFormat="1" ht="42.75" x14ac:dyDescent="0.3">
      <c r="A210" s="230">
        <f t="shared" si="3"/>
        <v>203</v>
      </c>
      <c r="B210" s="237" t="s">
        <v>63</v>
      </c>
      <c r="C210" s="238" t="s">
        <v>2271</v>
      </c>
      <c r="D210" s="228" t="s">
        <v>38</v>
      </c>
      <c r="E210" s="228" t="s">
        <v>39</v>
      </c>
      <c r="F210" s="228" t="s">
        <v>2272</v>
      </c>
      <c r="G210" s="228" t="s">
        <v>43</v>
      </c>
      <c r="H210" s="228" t="s">
        <v>44</v>
      </c>
      <c r="I210" s="228" t="s">
        <v>62</v>
      </c>
      <c r="J210" s="228" t="s">
        <v>52</v>
      </c>
    </row>
    <row r="211" spans="1:10" s="232" customFormat="1" ht="42.75" x14ac:dyDescent="0.2">
      <c r="A211" s="230">
        <f t="shared" si="3"/>
        <v>204</v>
      </c>
      <c r="B211" s="240" t="s">
        <v>1907</v>
      </c>
      <c r="C211" s="241" t="s">
        <v>1908</v>
      </c>
      <c r="D211" s="228" t="s">
        <v>38</v>
      </c>
      <c r="E211" s="228" t="s">
        <v>39</v>
      </c>
      <c r="F211" s="228" t="s">
        <v>1909</v>
      </c>
      <c r="G211" s="228" t="s">
        <v>43</v>
      </c>
      <c r="H211" s="228" t="s">
        <v>229</v>
      </c>
      <c r="I211" s="228" t="s">
        <v>51</v>
      </c>
      <c r="J211" s="228" t="s">
        <v>52</v>
      </c>
    </row>
    <row r="212" spans="1:10" s="232" customFormat="1" ht="42.75" x14ac:dyDescent="0.2">
      <c r="A212" s="230">
        <f t="shared" si="3"/>
        <v>205</v>
      </c>
      <c r="B212" s="240" t="s">
        <v>1910</v>
      </c>
      <c r="C212" s="241" t="s">
        <v>1911</v>
      </c>
      <c r="D212" s="228" t="s">
        <v>38</v>
      </c>
      <c r="E212" s="228" t="s">
        <v>39</v>
      </c>
      <c r="F212" s="228" t="s">
        <v>1909</v>
      </c>
      <c r="G212" s="228" t="s">
        <v>43</v>
      </c>
      <c r="H212" s="228" t="s">
        <v>229</v>
      </c>
      <c r="I212" s="228" t="s">
        <v>62</v>
      </c>
      <c r="J212" s="228" t="s">
        <v>52</v>
      </c>
    </row>
    <row r="213" spans="1:10" s="232" customFormat="1" ht="42.75" x14ac:dyDescent="0.2">
      <c r="A213" s="230">
        <f t="shared" si="3"/>
        <v>206</v>
      </c>
      <c r="B213" s="240" t="s">
        <v>1910</v>
      </c>
      <c r="C213" s="241" t="s">
        <v>1911</v>
      </c>
      <c r="D213" s="228" t="s">
        <v>38</v>
      </c>
      <c r="E213" s="228" t="s">
        <v>39</v>
      </c>
      <c r="F213" s="228" t="s">
        <v>1909</v>
      </c>
      <c r="G213" s="228" t="s">
        <v>43</v>
      </c>
      <c r="H213" s="228" t="s">
        <v>229</v>
      </c>
      <c r="I213" s="228" t="s">
        <v>62</v>
      </c>
      <c r="J213" s="228" t="s">
        <v>52</v>
      </c>
    </row>
    <row r="214" spans="1:10" s="232" customFormat="1" ht="42.75" x14ac:dyDescent="0.3">
      <c r="A214" s="230">
        <f t="shared" si="3"/>
        <v>207</v>
      </c>
      <c r="B214" s="237" t="s">
        <v>1907</v>
      </c>
      <c r="C214" s="238" t="s">
        <v>1908</v>
      </c>
      <c r="D214" s="228" t="s">
        <v>38</v>
      </c>
      <c r="E214" s="228" t="s">
        <v>39</v>
      </c>
      <c r="F214" s="228" t="s">
        <v>1909</v>
      </c>
      <c r="G214" s="228" t="s">
        <v>43</v>
      </c>
      <c r="H214" s="228" t="s">
        <v>50</v>
      </c>
      <c r="I214" s="228" t="s">
        <v>51</v>
      </c>
      <c r="J214" s="228" t="s">
        <v>52</v>
      </c>
    </row>
    <row r="215" spans="1:10" s="232" customFormat="1" ht="42.75" x14ac:dyDescent="0.3">
      <c r="A215" s="230">
        <f t="shared" si="3"/>
        <v>208</v>
      </c>
      <c r="B215" s="237" t="s">
        <v>1910</v>
      </c>
      <c r="C215" s="238" t="s">
        <v>1911</v>
      </c>
      <c r="D215" s="228" t="s">
        <v>38</v>
      </c>
      <c r="E215" s="228" t="s">
        <v>39</v>
      </c>
      <c r="F215" s="228" t="s">
        <v>1909</v>
      </c>
      <c r="G215" s="228" t="s">
        <v>43</v>
      </c>
      <c r="H215" s="228" t="s">
        <v>50</v>
      </c>
      <c r="I215" s="228" t="s">
        <v>62</v>
      </c>
      <c r="J215" s="228" t="s">
        <v>52</v>
      </c>
    </row>
    <row r="216" spans="1:10" s="232" customFormat="1" ht="42.75" x14ac:dyDescent="0.3">
      <c r="A216" s="230">
        <f t="shared" si="3"/>
        <v>209</v>
      </c>
      <c r="B216" s="237" t="s">
        <v>1910</v>
      </c>
      <c r="C216" s="238" t="s">
        <v>1911</v>
      </c>
      <c r="D216" s="228" t="s">
        <v>38</v>
      </c>
      <c r="E216" s="228" t="s">
        <v>39</v>
      </c>
      <c r="F216" s="228" t="s">
        <v>1909</v>
      </c>
      <c r="G216" s="228" t="s">
        <v>43</v>
      </c>
      <c r="H216" s="228" t="s">
        <v>44</v>
      </c>
      <c r="I216" s="228" t="s">
        <v>62</v>
      </c>
      <c r="J216" s="228" t="s">
        <v>52</v>
      </c>
    </row>
    <row r="217" spans="1:10" s="232" customFormat="1" ht="42.75" x14ac:dyDescent="0.2">
      <c r="A217" s="230">
        <f t="shared" si="3"/>
        <v>210</v>
      </c>
      <c r="B217" s="240" t="s">
        <v>63</v>
      </c>
      <c r="C217" s="241" t="s">
        <v>1912</v>
      </c>
      <c r="D217" s="228" t="s">
        <v>38</v>
      </c>
      <c r="E217" s="228" t="s">
        <v>39</v>
      </c>
      <c r="F217" s="228" t="s">
        <v>1909</v>
      </c>
      <c r="G217" s="228" t="s">
        <v>43</v>
      </c>
      <c r="H217" s="228" t="s">
        <v>229</v>
      </c>
      <c r="I217" s="228" t="s">
        <v>62</v>
      </c>
      <c r="J217" s="228" t="s">
        <v>52</v>
      </c>
    </row>
    <row r="218" spans="1:10" s="232" customFormat="1" ht="42.75" x14ac:dyDescent="0.2">
      <c r="A218" s="230">
        <f t="shared" si="3"/>
        <v>211</v>
      </c>
      <c r="B218" s="240" t="s">
        <v>63</v>
      </c>
      <c r="C218" s="241" t="s">
        <v>1912</v>
      </c>
      <c r="D218" s="228" t="s">
        <v>38</v>
      </c>
      <c r="E218" s="228" t="s">
        <v>39</v>
      </c>
      <c r="F218" s="228" t="s">
        <v>1909</v>
      </c>
      <c r="G218" s="228" t="s">
        <v>43</v>
      </c>
      <c r="H218" s="228" t="s">
        <v>229</v>
      </c>
      <c r="I218" s="228" t="s">
        <v>62</v>
      </c>
      <c r="J218" s="228" t="s">
        <v>52</v>
      </c>
    </row>
    <row r="219" spans="1:10" s="232" customFormat="1" ht="42.75" x14ac:dyDescent="0.3">
      <c r="A219" s="230">
        <f t="shared" si="3"/>
        <v>212</v>
      </c>
      <c r="B219" s="237" t="s">
        <v>63</v>
      </c>
      <c r="C219" s="238" t="s">
        <v>1912</v>
      </c>
      <c r="D219" s="228" t="s">
        <v>38</v>
      </c>
      <c r="E219" s="228" t="s">
        <v>39</v>
      </c>
      <c r="F219" s="228" t="s">
        <v>1909</v>
      </c>
      <c r="G219" s="228" t="s">
        <v>43</v>
      </c>
      <c r="H219" s="228" t="s">
        <v>50</v>
      </c>
      <c r="I219" s="228" t="s">
        <v>62</v>
      </c>
      <c r="J219" s="228" t="s">
        <v>52</v>
      </c>
    </row>
    <row r="220" spans="1:10" s="232" customFormat="1" ht="42.75" x14ac:dyDescent="0.3">
      <c r="A220" s="230">
        <f t="shared" si="3"/>
        <v>213</v>
      </c>
      <c r="B220" s="237" t="s">
        <v>63</v>
      </c>
      <c r="C220" s="238" t="s">
        <v>1912</v>
      </c>
      <c r="D220" s="228" t="s">
        <v>38</v>
      </c>
      <c r="E220" s="228" t="s">
        <v>39</v>
      </c>
      <c r="F220" s="228" t="s">
        <v>1909</v>
      </c>
      <c r="G220" s="228" t="s">
        <v>43</v>
      </c>
      <c r="H220" s="228" t="s">
        <v>44</v>
      </c>
      <c r="I220" s="228" t="s">
        <v>62</v>
      </c>
      <c r="J220" s="228" t="s">
        <v>52</v>
      </c>
    </row>
    <row r="221" spans="1:10" s="232" customFormat="1" ht="42.75" x14ac:dyDescent="0.2">
      <c r="A221" s="230">
        <f t="shared" si="3"/>
        <v>214</v>
      </c>
      <c r="B221" s="239" t="s">
        <v>1920</v>
      </c>
      <c r="C221" s="239" t="s">
        <v>1921</v>
      </c>
      <c r="D221" s="228" t="s">
        <v>38</v>
      </c>
      <c r="E221" s="228" t="s">
        <v>39</v>
      </c>
      <c r="F221" s="228" t="s">
        <v>2348</v>
      </c>
      <c r="G221" s="228" t="s">
        <v>43</v>
      </c>
      <c r="H221" s="228" t="s">
        <v>50</v>
      </c>
      <c r="I221" s="228" t="s">
        <v>51</v>
      </c>
      <c r="J221" s="228" t="s">
        <v>52</v>
      </c>
    </row>
    <row r="222" spans="1:10" s="232" customFormat="1" ht="28.5" x14ac:dyDescent="0.2">
      <c r="A222" s="230">
        <f t="shared" si="3"/>
        <v>215</v>
      </c>
      <c r="B222" s="240" t="s">
        <v>1922</v>
      </c>
      <c r="C222" s="241" t="s">
        <v>1923</v>
      </c>
      <c r="D222" s="228" t="s">
        <v>38</v>
      </c>
      <c r="E222" s="228" t="s">
        <v>39</v>
      </c>
      <c r="F222" s="228" t="s">
        <v>2348</v>
      </c>
      <c r="G222" s="228" t="s">
        <v>43</v>
      </c>
      <c r="H222" s="228" t="s">
        <v>50</v>
      </c>
      <c r="I222" s="228" t="s">
        <v>51</v>
      </c>
      <c r="J222" s="228" t="s">
        <v>52</v>
      </c>
    </row>
    <row r="223" spans="1:10" s="232" customFormat="1" ht="28.5" x14ac:dyDescent="0.2">
      <c r="A223" s="230">
        <f t="shared" si="3"/>
        <v>216</v>
      </c>
      <c r="B223" s="240" t="s">
        <v>1924</v>
      </c>
      <c r="C223" s="241" t="s">
        <v>1925</v>
      </c>
      <c r="D223" s="228" t="s">
        <v>38</v>
      </c>
      <c r="E223" s="228" t="s">
        <v>39</v>
      </c>
      <c r="F223" s="228" t="s">
        <v>2348</v>
      </c>
      <c r="G223" s="228" t="s">
        <v>43</v>
      </c>
      <c r="H223" s="228" t="s">
        <v>50</v>
      </c>
      <c r="I223" s="228" t="s">
        <v>51</v>
      </c>
      <c r="J223" s="228" t="s">
        <v>52</v>
      </c>
    </row>
    <row r="224" spans="1:10" s="232" customFormat="1" ht="42.75" x14ac:dyDescent="0.3">
      <c r="A224" s="230">
        <f t="shared" si="3"/>
        <v>217</v>
      </c>
      <c r="B224" s="240" t="s">
        <v>1926</v>
      </c>
      <c r="C224" s="238" t="s">
        <v>1927</v>
      </c>
      <c r="D224" s="228" t="s">
        <v>38</v>
      </c>
      <c r="E224" s="228" t="s">
        <v>39</v>
      </c>
      <c r="F224" s="228" t="s">
        <v>2348</v>
      </c>
      <c r="G224" s="228" t="s">
        <v>43</v>
      </c>
      <c r="H224" s="228" t="s">
        <v>50</v>
      </c>
      <c r="I224" s="228" t="s">
        <v>51</v>
      </c>
      <c r="J224" s="228" t="s">
        <v>52</v>
      </c>
    </row>
    <row r="225" spans="1:10" s="232" customFormat="1" ht="42.75" x14ac:dyDescent="0.2">
      <c r="A225" s="230">
        <f t="shared" si="3"/>
        <v>218</v>
      </c>
      <c r="B225" s="240" t="s">
        <v>1870</v>
      </c>
      <c r="C225" s="241" t="s">
        <v>1928</v>
      </c>
      <c r="D225" s="228" t="s">
        <v>38</v>
      </c>
      <c r="E225" s="228" t="s">
        <v>39</v>
      </c>
      <c r="F225" s="228" t="s">
        <v>2348</v>
      </c>
      <c r="G225" s="228" t="s">
        <v>43</v>
      </c>
      <c r="H225" s="228" t="s">
        <v>50</v>
      </c>
      <c r="I225" s="228" t="s">
        <v>62</v>
      </c>
      <c r="J225" s="228" t="s">
        <v>52</v>
      </c>
    </row>
    <row r="226" spans="1:10" s="232" customFormat="1" ht="42.75" x14ac:dyDescent="0.2">
      <c r="A226" s="230">
        <f t="shared" si="3"/>
        <v>219</v>
      </c>
      <c r="B226" s="240" t="s">
        <v>1870</v>
      </c>
      <c r="C226" s="241" t="s">
        <v>1928</v>
      </c>
      <c r="D226" s="228" t="s">
        <v>38</v>
      </c>
      <c r="E226" s="228" t="s">
        <v>39</v>
      </c>
      <c r="F226" s="228" t="s">
        <v>2348</v>
      </c>
      <c r="G226" s="228" t="s">
        <v>43</v>
      </c>
      <c r="H226" s="228" t="s">
        <v>44</v>
      </c>
      <c r="I226" s="228" t="s">
        <v>62</v>
      </c>
      <c r="J226" s="228" t="s">
        <v>52</v>
      </c>
    </row>
    <row r="227" spans="1:10" s="232" customFormat="1" ht="57" x14ac:dyDescent="0.2">
      <c r="A227" s="230">
        <f t="shared" si="3"/>
        <v>220</v>
      </c>
      <c r="B227" s="240" t="s">
        <v>1871</v>
      </c>
      <c r="C227" s="241" t="s">
        <v>1872</v>
      </c>
      <c r="D227" s="228" t="s">
        <v>38</v>
      </c>
      <c r="E227" s="228" t="s">
        <v>39</v>
      </c>
      <c r="F227" s="228" t="s">
        <v>2348</v>
      </c>
      <c r="G227" s="228" t="s">
        <v>43</v>
      </c>
      <c r="H227" s="228" t="s">
        <v>50</v>
      </c>
      <c r="I227" s="228" t="s">
        <v>62</v>
      </c>
      <c r="J227" s="228" t="s">
        <v>52</v>
      </c>
    </row>
    <row r="228" spans="1:10" s="232" customFormat="1" ht="42.75" x14ac:dyDescent="0.2">
      <c r="A228" s="230">
        <f t="shared" si="3"/>
        <v>221</v>
      </c>
      <c r="B228" s="240" t="s">
        <v>1873</v>
      </c>
      <c r="C228" s="241" t="s">
        <v>1929</v>
      </c>
      <c r="D228" s="228" t="s">
        <v>38</v>
      </c>
      <c r="E228" s="228" t="s">
        <v>40</v>
      </c>
      <c r="F228" s="228" t="s">
        <v>2348</v>
      </c>
      <c r="G228" s="228" t="s">
        <v>43</v>
      </c>
      <c r="H228" s="228" t="s">
        <v>50</v>
      </c>
      <c r="I228" s="228" t="s">
        <v>51</v>
      </c>
      <c r="J228" s="228" t="s">
        <v>52</v>
      </c>
    </row>
    <row r="229" spans="1:10" s="232" customFormat="1" ht="57" x14ac:dyDescent="0.2">
      <c r="A229" s="230">
        <f t="shared" si="3"/>
        <v>222</v>
      </c>
      <c r="B229" s="240" t="s">
        <v>1874</v>
      </c>
      <c r="C229" s="241" t="s">
        <v>1875</v>
      </c>
      <c r="D229" s="228" t="s">
        <v>38</v>
      </c>
      <c r="E229" s="228" t="s">
        <v>40</v>
      </c>
      <c r="F229" s="228" t="s">
        <v>2348</v>
      </c>
      <c r="G229" s="228" t="s">
        <v>43</v>
      </c>
      <c r="H229" s="228" t="s">
        <v>50</v>
      </c>
      <c r="I229" s="228" t="s">
        <v>51</v>
      </c>
      <c r="J229" s="228" t="s">
        <v>52</v>
      </c>
    </row>
    <row r="230" spans="1:10" s="232" customFormat="1" ht="28.5" x14ac:dyDescent="0.2">
      <c r="A230" s="230">
        <f t="shared" si="3"/>
        <v>223</v>
      </c>
      <c r="B230" s="240" t="s">
        <v>1876</v>
      </c>
      <c r="C230" s="241" t="s">
        <v>1877</v>
      </c>
      <c r="D230" s="228" t="s">
        <v>38</v>
      </c>
      <c r="E230" s="228" t="s">
        <v>39</v>
      </c>
      <c r="F230" s="228" t="s">
        <v>2348</v>
      </c>
      <c r="G230" s="228" t="s">
        <v>43</v>
      </c>
      <c r="H230" s="228" t="s">
        <v>44</v>
      </c>
      <c r="I230" s="228" t="s">
        <v>51</v>
      </c>
      <c r="J230" s="228" t="s">
        <v>52</v>
      </c>
    </row>
    <row r="231" spans="1:10" s="232" customFormat="1" ht="42.75" x14ac:dyDescent="0.2">
      <c r="A231" s="230">
        <f t="shared" si="3"/>
        <v>224</v>
      </c>
      <c r="B231" s="240" t="s">
        <v>1878</v>
      </c>
      <c r="C231" s="241" t="s">
        <v>1930</v>
      </c>
      <c r="D231" s="228" t="s">
        <v>38</v>
      </c>
      <c r="E231" s="228" t="s">
        <v>39</v>
      </c>
      <c r="F231" s="228" t="s">
        <v>2348</v>
      </c>
      <c r="G231" s="228" t="s">
        <v>43</v>
      </c>
      <c r="H231" s="228" t="s">
        <v>50</v>
      </c>
      <c r="I231" s="228" t="s">
        <v>62</v>
      </c>
      <c r="J231" s="228" t="s">
        <v>52</v>
      </c>
    </row>
    <row r="232" spans="1:10" s="232" customFormat="1" ht="42.75" x14ac:dyDescent="0.2">
      <c r="A232" s="230">
        <f t="shared" si="3"/>
        <v>225</v>
      </c>
      <c r="B232" s="240" t="s">
        <v>1878</v>
      </c>
      <c r="C232" s="241" t="s">
        <v>1930</v>
      </c>
      <c r="D232" s="228" t="s">
        <v>38</v>
      </c>
      <c r="E232" s="228" t="s">
        <v>39</v>
      </c>
      <c r="F232" s="228" t="s">
        <v>2348</v>
      </c>
      <c r="G232" s="228" t="s">
        <v>43</v>
      </c>
      <c r="H232" s="228" t="s">
        <v>44</v>
      </c>
      <c r="I232" s="228" t="s">
        <v>62</v>
      </c>
      <c r="J232" s="228" t="s">
        <v>52</v>
      </c>
    </row>
    <row r="233" spans="1:10" s="232" customFormat="1" ht="28.5" x14ac:dyDescent="0.2">
      <c r="A233" s="230">
        <f t="shared" si="3"/>
        <v>226</v>
      </c>
      <c r="B233" s="240" t="s">
        <v>1879</v>
      </c>
      <c r="C233" s="241" t="s">
        <v>1880</v>
      </c>
      <c r="D233" s="228" t="s">
        <v>38</v>
      </c>
      <c r="E233" s="228" t="s">
        <v>39</v>
      </c>
      <c r="F233" s="228" t="s">
        <v>2348</v>
      </c>
      <c r="G233" s="228" t="s">
        <v>43</v>
      </c>
      <c r="H233" s="228" t="s">
        <v>44</v>
      </c>
      <c r="I233" s="228" t="s">
        <v>51</v>
      </c>
      <c r="J233" s="228" t="s">
        <v>52</v>
      </c>
    </row>
    <row r="234" spans="1:10" s="232" customFormat="1" ht="42.75" x14ac:dyDescent="0.2">
      <c r="A234" s="230">
        <f t="shared" si="3"/>
        <v>227</v>
      </c>
      <c r="B234" s="240" t="s">
        <v>1881</v>
      </c>
      <c r="C234" s="241" t="s">
        <v>1882</v>
      </c>
      <c r="D234" s="228" t="s">
        <v>38</v>
      </c>
      <c r="E234" s="228" t="s">
        <v>39</v>
      </c>
      <c r="F234" s="228" t="s">
        <v>2348</v>
      </c>
      <c r="G234" s="228" t="s">
        <v>43</v>
      </c>
      <c r="H234" s="228" t="s">
        <v>50</v>
      </c>
      <c r="I234" s="228" t="s">
        <v>51</v>
      </c>
      <c r="J234" s="228" t="s">
        <v>52</v>
      </c>
    </row>
    <row r="235" spans="1:10" s="232" customFormat="1" ht="28.5" x14ac:dyDescent="0.2">
      <c r="A235" s="230">
        <f t="shared" si="3"/>
        <v>228</v>
      </c>
      <c r="B235" s="240" t="s">
        <v>1883</v>
      </c>
      <c r="C235" s="241" t="s">
        <v>1884</v>
      </c>
      <c r="D235" s="228" t="s">
        <v>38</v>
      </c>
      <c r="E235" s="228" t="s">
        <v>39</v>
      </c>
      <c r="F235" s="228" t="s">
        <v>2348</v>
      </c>
      <c r="G235" s="228" t="s">
        <v>43</v>
      </c>
      <c r="H235" s="228" t="s">
        <v>44</v>
      </c>
      <c r="I235" s="228" t="s">
        <v>51</v>
      </c>
      <c r="J235" s="228" t="s">
        <v>52</v>
      </c>
    </row>
    <row r="236" spans="1:10" s="232" customFormat="1" ht="28.5" x14ac:dyDescent="0.2">
      <c r="A236" s="230">
        <f t="shared" si="3"/>
        <v>229</v>
      </c>
      <c r="B236" s="240" t="s">
        <v>1885</v>
      </c>
      <c r="C236" s="241" t="s">
        <v>1931</v>
      </c>
      <c r="D236" s="228" t="s">
        <v>38</v>
      </c>
      <c r="E236" s="228" t="s">
        <v>39</v>
      </c>
      <c r="F236" s="228" t="s">
        <v>2348</v>
      </c>
      <c r="G236" s="228" t="s">
        <v>43</v>
      </c>
      <c r="H236" s="228" t="s">
        <v>50</v>
      </c>
      <c r="I236" s="228" t="s">
        <v>62</v>
      </c>
      <c r="J236" s="228" t="s">
        <v>52</v>
      </c>
    </row>
    <row r="237" spans="1:10" s="232" customFormat="1" ht="28.5" x14ac:dyDescent="0.2">
      <c r="A237" s="230">
        <f t="shared" si="3"/>
        <v>230</v>
      </c>
      <c r="B237" s="240" t="s">
        <v>1885</v>
      </c>
      <c r="C237" s="241" t="s">
        <v>1931</v>
      </c>
      <c r="D237" s="228" t="s">
        <v>38</v>
      </c>
      <c r="E237" s="228" t="s">
        <v>39</v>
      </c>
      <c r="F237" s="228" t="s">
        <v>2348</v>
      </c>
      <c r="G237" s="228" t="s">
        <v>43</v>
      </c>
      <c r="H237" s="228" t="s">
        <v>44</v>
      </c>
      <c r="I237" s="228" t="s">
        <v>62</v>
      </c>
      <c r="J237" s="228" t="s">
        <v>52</v>
      </c>
    </row>
    <row r="238" spans="1:10" s="232" customFormat="1" ht="42.75" x14ac:dyDescent="0.2">
      <c r="A238" s="230">
        <f t="shared" si="3"/>
        <v>231</v>
      </c>
      <c r="B238" s="240" t="s">
        <v>1886</v>
      </c>
      <c r="C238" s="241" t="s">
        <v>1932</v>
      </c>
      <c r="D238" s="228" t="s">
        <v>38</v>
      </c>
      <c r="E238" s="228" t="s">
        <v>39</v>
      </c>
      <c r="F238" s="228" t="s">
        <v>2348</v>
      </c>
      <c r="G238" s="228" t="s">
        <v>43</v>
      </c>
      <c r="H238" s="228" t="s">
        <v>50</v>
      </c>
      <c r="I238" s="228" t="s">
        <v>51</v>
      </c>
      <c r="J238" s="228" t="s">
        <v>52</v>
      </c>
    </row>
    <row r="239" spans="1:10" s="232" customFormat="1" ht="28.5" x14ac:dyDescent="0.2">
      <c r="A239" s="230">
        <f t="shared" si="3"/>
        <v>232</v>
      </c>
      <c r="B239" s="240" t="s">
        <v>1887</v>
      </c>
      <c r="C239" s="241" t="s">
        <v>1933</v>
      </c>
      <c r="D239" s="228" t="s">
        <v>38</v>
      </c>
      <c r="E239" s="228" t="s">
        <v>39</v>
      </c>
      <c r="F239" s="228" t="s">
        <v>2348</v>
      </c>
      <c r="G239" s="228" t="s">
        <v>43</v>
      </c>
      <c r="H239" s="228" t="s">
        <v>50</v>
      </c>
      <c r="I239" s="228" t="s">
        <v>51</v>
      </c>
      <c r="J239" s="228" t="s">
        <v>52</v>
      </c>
    </row>
    <row r="240" spans="1:10" s="232" customFormat="1" ht="42.75" x14ac:dyDescent="0.2">
      <c r="A240" s="230">
        <f t="shared" si="3"/>
        <v>233</v>
      </c>
      <c r="B240" s="240" t="s">
        <v>1918</v>
      </c>
      <c r="C240" s="241" t="s">
        <v>1919</v>
      </c>
      <c r="D240" s="228" t="s">
        <v>38</v>
      </c>
      <c r="E240" s="228" t="s">
        <v>39</v>
      </c>
      <c r="F240" s="228" t="s">
        <v>2348</v>
      </c>
      <c r="G240" s="228" t="s">
        <v>43</v>
      </c>
      <c r="H240" s="228" t="s">
        <v>50</v>
      </c>
      <c r="I240" s="228" t="s">
        <v>51</v>
      </c>
      <c r="J240" s="228" t="s">
        <v>52</v>
      </c>
    </row>
    <row r="241" spans="1:10" s="232" customFormat="1" ht="42.75" x14ac:dyDescent="0.2">
      <c r="A241" s="230">
        <f t="shared" si="3"/>
        <v>234</v>
      </c>
      <c r="B241" s="240" t="s">
        <v>63</v>
      </c>
      <c r="C241" s="241" t="s">
        <v>1898</v>
      </c>
      <c r="D241" s="228" t="s">
        <v>38</v>
      </c>
      <c r="E241" s="228" t="s">
        <v>39</v>
      </c>
      <c r="F241" s="228" t="s">
        <v>2348</v>
      </c>
      <c r="G241" s="228" t="s">
        <v>43</v>
      </c>
      <c r="H241" s="228" t="s">
        <v>44</v>
      </c>
      <c r="I241" s="228" t="s">
        <v>62</v>
      </c>
      <c r="J241" s="228" t="s">
        <v>52</v>
      </c>
    </row>
    <row r="242" spans="1:10" s="232" customFormat="1" ht="42.75" x14ac:dyDescent="0.2">
      <c r="A242" s="230">
        <f t="shared" si="3"/>
        <v>235</v>
      </c>
      <c r="B242" s="240" t="s">
        <v>63</v>
      </c>
      <c r="C242" s="241" t="s">
        <v>1898</v>
      </c>
      <c r="D242" s="228" t="s">
        <v>38</v>
      </c>
      <c r="E242" s="228" t="s">
        <v>39</v>
      </c>
      <c r="F242" s="228" t="s">
        <v>2348</v>
      </c>
      <c r="G242" s="228" t="s">
        <v>43</v>
      </c>
      <c r="H242" s="228" t="s">
        <v>44</v>
      </c>
      <c r="I242" s="228" t="s">
        <v>62</v>
      </c>
      <c r="J242" s="228" t="s">
        <v>52</v>
      </c>
    </row>
    <row r="243" spans="1:10" s="232" customFormat="1" ht="28.5" x14ac:dyDescent="0.2">
      <c r="A243" s="230">
        <f t="shared" si="3"/>
        <v>236</v>
      </c>
      <c r="B243" s="240" t="s">
        <v>1888</v>
      </c>
      <c r="C243" s="241" t="s">
        <v>1934</v>
      </c>
      <c r="D243" s="228" t="s">
        <v>38</v>
      </c>
      <c r="E243" s="228" t="s">
        <v>39</v>
      </c>
      <c r="F243" s="228" t="s">
        <v>2348</v>
      </c>
      <c r="G243" s="228" t="s">
        <v>43</v>
      </c>
      <c r="H243" s="228" t="s">
        <v>50</v>
      </c>
      <c r="I243" s="228" t="s">
        <v>62</v>
      </c>
      <c r="J243" s="228" t="s">
        <v>52</v>
      </c>
    </row>
    <row r="244" spans="1:10" s="232" customFormat="1" ht="28.5" x14ac:dyDescent="0.2">
      <c r="A244" s="230">
        <f t="shared" si="3"/>
        <v>237</v>
      </c>
      <c r="B244" s="240" t="s">
        <v>1888</v>
      </c>
      <c r="C244" s="241" t="s">
        <v>1934</v>
      </c>
      <c r="D244" s="228" t="s">
        <v>38</v>
      </c>
      <c r="E244" s="228" t="s">
        <v>39</v>
      </c>
      <c r="F244" s="228" t="s">
        <v>2348</v>
      </c>
      <c r="G244" s="228" t="s">
        <v>43</v>
      </c>
      <c r="H244" s="228" t="s">
        <v>44</v>
      </c>
      <c r="I244" s="228" t="s">
        <v>62</v>
      </c>
      <c r="J244" s="228" t="s">
        <v>52</v>
      </c>
    </row>
    <row r="245" spans="1:10" s="232" customFormat="1" ht="28.5" x14ac:dyDescent="0.2">
      <c r="A245" s="230">
        <f t="shared" si="3"/>
        <v>238</v>
      </c>
      <c r="B245" s="240" t="s">
        <v>1889</v>
      </c>
      <c r="C245" s="241" t="s">
        <v>1890</v>
      </c>
      <c r="D245" s="228" t="s">
        <v>38</v>
      </c>
      <c r="E245" s="228" t="s">
        <v>39</v>
      </c>
      <c r="F245" s="228" t="s">
        <v>2348</v>
      </c>
      <c r="G245" s="228" t="s">
        <v>43</v>
      </c>
      <c r="H245" s="228" t="s">
        <v>50</v>
      </c>
      <c r="I245" s="228" t="s">
        <v>62</v>
      </c>
      <c r="J245" s="228" t="s">
        <v>52</v>
      </c>
    </row>
    <row r="246" spans="1:10" s="232" customFormat="1" ht="28.5" x14ac:dyDescent="0.2">
      <c r="A246" s="230">
        <f t="shared" si="3"/>
        <v>239</v>
      </c>
      <c r="B246" s="240" t="s">
        <v>1889</v>
      </c>
      <c r="C246" s="241" t="s">
        <v>1890</v>
      </c>
      <c r="D246" s="228" t="s">
        <v>38</v>
      </c>
      <c r="E246" s="228" t="s">
        <v>39</v>
      </c>
      <c r="F246" s="228" t="s">
        <v>2348</v>
      </c>
      <c r="G246" s="228" t="s">
        <v>43</v>
      </c>
      <c r="H246" s="228" t="s">
        <v>44</v>
      </c>
      <c r="I246" s="228" t="s">
        <v>62</v>
      </c>
      <c r="J246" s="228" t="s">
        <v>52</v>
      </c>
    </row>
    <row r="247" spans="1:10" s="232" customFormat="1" ht="28.5" x14ac:dyDescent="0.2">
      <c r="A247" s="230">
        <f t="shared" si="3"/>
        <v>240</v>
      </c>
      <c r="B247" s="240" t="s">
        <v>1891</v>
      </c>
      <c r="C247" s="241" t="s">
        <v>1892</v>
      </c>
      <c r="D247" s="228" t="s">
        <v>38</v>
      </c>
      <c r="E247" s="228" t="s">
        <v>39</v>
      </c>
      <c r="F247" s="228" t="s">
        <v>2348</v>
      </c>
      <c r="G247" s="228" t="s">
        <v>43</v>
      </c>
      <c r="H247" s="228" t="s">
        <v>44</v>
      </c>
      <c r="I247" s="228" t="s">
        <v>51</v>
      </c>
      <c r="J247" s="228" t="s">
        <v>52</v>
      </c>
    </row>
    <row r="248" spans="1:10" s="232" customFormat="1" ht="28.5" x14ac:dyDescent="0.2">
      <c r="A248" s="230">
        <f t="shared" si="3"/>
        <v>241</v>
      </c>
      <c r="B248" s="240" t="s">
        <v>1893</v>
      </c>
      <c r="C248" s="241" t="s">
        <v>1935</v>
      </c>
      <c r="D248" s="228" t="s">
        <v>38</v>
      </c>
      <c r="E248" s="228" t="s">
        <v>39</v>
      </c>
      <c r="F248" s="228" t="s">
        <v>2348</v>
      </c>
      <c r="G248" s="228" t="s">
        <v>43</v>
      </c>
      <c r="H248" s="228" t="s">
        <v>50</v>
      </c>
      <c r="I248" s="228" t="s">
        <v>62</v>
      </c>
      <c r="J248" s="228" t="s">
        <v>52</v>
      </c>
    </row>
    <row r="249" spans="1:10" s="232" customFormat="1" ht="28.5" x14ac:dyDescent="0.2">
      <c r="A249" s="230">
        <f t="shared" si="3"/>
        <v>242</v>
      </c>
      <c r="B249" s="240" t="s">
        <v>1893</v>
      </c>
      <c r="C249" s="241" t="s">
        <v>1937</v>
      </c>
      <c r="D249" s="228" t="s">
        <v>38</v>
      </c>
      <c r="E249" s="228" t="s">
        <v>39</v>
      </c>
      <c r="F249" s="228" t="s">
        <v>2348</v>
      </c>
      <c r="G249" s="228" t="s">
        <v>43</v>
      </c>
      <c r="H249" s="228" t="s">
        <v>44</v>
      </c>
      <c r="I249" s="228" t="s">
        <v>62</v>
      </c>
      <c r="J249" s="228" t="s">
        <v>52</v>
      </c>
    </row>
    <row r="250" spans="1:10" s="232" customFormat="1" ht="28.5" x14ac:dyDescent="0.2">
      <c r="A250" s="230">
        <f t="shared" si="3"/>
        <v>243</v>
      </c>
      <c r="B250" s="240" t="s">
        <v>1894</v>
      </c>
      <c r="C250" s="241" t="s">
        <v>1895</v>
      </c>
      <c r="D250" s="228" t="s">
        <v>38</v>
      </c>
      <c r="E250" s="228" t="s">
        <v>39</v>
      </c>
      <c r="F250" s="228" t="s">
        <v>2348</v>
      </c>
      <c r="G250" s="228" t="s">
        <v>43</v>
      </c>
      <c r="H250" s="228" t="s">
        <v>50</v>
      </c>
      <c r="I250" s="228" t="s">
        <v>62</v>
      </c>
      <c r="J250" s="228" t="s">
        <v>52</v>
      </c>
    </row>
    <row r="251" spans="1:10" s="232" customFormat="1" ht="28.5" x14ac:dyDescent="0.2">
      <c r="A251" s="230">
        <f t="shared" si="3"/>
        <v>244</v>
      </c>
      <c r="B251" s="240" t="s">
        <v>1894</v>
      </c>
      <c r="C251" s="241" t="s">
        <v>1936</v>
      </c>
      <c r="D251" s="228" t="s">
        <v>38</v>
      </c>
      <c r="E251" s="228" t="s">
        <v>39</v>
      </c>
      <c r="F251" s="228" t="s">
        <v>2348</v>
      </c>
      <c r="G251" s="228" t="s">
        <v>43</v>
      </c>
      <c r="H251" s="228" t="s">
        <v>44</v>
      </c>
      <c r="I251" s="228" t="s">
        <v>62</v>
      </c>
      <c r="J251" s="228" t="s">
        <v>52</v>
      </c>
    </row>
    <row r="252" spans="1:10" s="232" customFormat="1" ht="57" x14ac:dyDescent="0.2">
      <c r="A252" s="230">
        <f t="shared" si="3"/>
        <v>245</v>
      </c>
      <c r="B252" s="240" t="s">
        <v>1896</v>
      </c>
      <c r="C252" s="241" t="s">
        <v>1938</v>
      </c>
      <c r="D252" s="228" t="s">
        <v>38</v>
      </c>
      <c r="E252" s="228" t="s">
        <v>39</v>
      </c>
      <c r="F252" s="228" t="s">
        <v>2348</v>
      </c>
      <c r="G252" s="228" t="s">
        <v>43</v>
      </c>
      <c r="H252" s="228" t="s">
        <v>50</v>
      </c>
      <c r="I252" s="228" t="s">
        <v>62</v>
      </c>
      <c r="J252" s="228" t="s">
        <v>52</v>
      </c>
    </row>
    <row r="253" spans="1:10" s="232" customFormat="1" ht="57" x14ac:dyDescent="0.2">
      <c r="A253" s="230">
        <f t="shared" si="3"/>
        <v>246</v>
      </c>
      <c r="B253" s="240" t="s">
        <v>1896</v>
      </c>
      <c r="C253" s="241" t="s">
        <v>1938</v>
      </c>
      <c r="D253" s="228" t="s">
        <v>53</v>
      </c>
      <c r="E253" s="228" t="s">
        <v>39</v>
      </c>
      <c r="F253" s="228" t="s">
        <v>2348</v>
      </c>
      <c r="G253" s="228" t="s">
        <v>43</v>
      </c>
      <c r="H253" s="228" t="s">
        <v>194</v>
      </c>
      <c r="I253" s="228" t="s">
        <v>266</v>
      </c>
      <c r="J253" s="228" t="s">
        <v>268</v>
      </c>
    </row>
    <row r="254" spans="1:10" s="232" customFormat="1" ht="42.75" x14ac:dyDescent="0.2">
      <c r="A254" s="230">
        <f t="shared" si="3"/>
        <v>247</v>
      </c>
      <c r="B254" s="240" t="s">
        <v>1897</v>
      </c>
      <c r="C254" s="241" t="s">
        <v>1939</v>
      </c>
      <c r="D254" s="228" t="s">
        <v>53</v>
      </c>
      <c r="E254" s="228" t="s">
        <v>39</v>
      </c>
      <c r="F254" s="228" t="s">
        <v>2348</v>
      </c>
      <c r="G254" s="228" t="s">
        <v>43</v>
      </c>
      <c r="H254" s="228" t="s">
        <v>44</v>
      </c>
      <c r="I254" s="228" t="s">
        <v>266</v>
      </c>
      <c r="J254" s="228" t="s">
        <v>268</v>
      </c>
    </row>
    <row r="255" spans="1:10" s="232" customFormat="1" ht="42.75" x14ac:dyDescent="0.2">
      <c r="A255" s="230">
        <f t="shared" si="3"/>
        <v>248</v>
      </c>
      <c r="B255" s="240" t="s">
        <v>1897</v>
      </c>
      <c r="C255" s="241" t="s">
        <v>1940</v>
      </c>
      <c r="D255" s="228" t="s">
        <v>38</v>
      </c>
      <c r="E255" s="228" t="s">
        <v>39</v>
      </c>
      <c r="F255" s="228" t="s">
        <v>2348</v>
      </c>
      <c r="G255" s="228" t="s">
        <v>43</v>
      </c>
      <c r="H255" s="228" t="s">
        <v>50</v>
      </c>
      <c r="I255" s="228" t="s">
        <v>62</v>
      </c>
      <c r="J255" s="228" t="s">
        <v>52</v>
      </c>
    </row>
    <row r="256" spans="1:10" s="232" customFormat="1" ht="71.25" x14ac:dyDescent="0.3">
      <c r="A256" s="230">
        <f t="shared" si="3"/>
        <v>249</v>
      </c>
      <c r="B256" s="240" t="s">
        <v>1899</v>
      </c>
      <c r="C256" s="238" t="s">
        <v>1943</v>
      </c>
      <c r="D256" s="228" t="s">
        <v>79</v>
      </c>
      <c r="E256" s="228" t="s">
        <v>39</v>
      </c>
      <c r="F256" s="228" t="s">
        <v>2348</v>
      </c>
      <c r="G256" s="228" t="s">
        <v>43</v>
      </c>
      <c r="H256" s="228" t="s">
        <v>44</v>
      </c>
      <c r="I256" s="228" t="s">
        <v>62</v>
      </c>
      <c r="J256" s="228" t="s">
        <v>192</v>
      </c>
    </row>
    <row r="257" spans="1:10" s="232" customFormat="1" ht="57" x14ac:dyDescent="0.3">
      <c r="A257" s="230">
        <f t="shared" si="3"/>
        <v>250</v>
      </c>
      <c r="B257" s="240" t="s">
        <v>1900</v>
      </c>
      <c r="C257" s="238" t="s">
        <v>1941</v>
      </c>
      <c r="D257" s="228" t="s">
        <v>79</v>
      </c>
      <c r="E257" s="228" t="s">
        <v>39</v>
      </c>
      <c r="F257" s="228" t="s">
        <v>2348</v>
      </c>
      <c r="G257" s="228" t="s">
        <v>43</v>
      </c>
      <c r="H257" s="228" t="s">
        <v>44</v>
      </c>
      <c r="I257" s="228" t="s">
        <v>62</v>
      </c>
      <c r="J257" s="228" t="s">
        <v>192</v>
      </c>
    </row>
    <row r="258" spans="1:10" s="232" customFormat="1" ht="85.5" x14ac:dyDescent="0.3">
      <c r="A258" s="230">
        <f t="shared" si="3"/>
        <v>251</v>
      </c>
      <c r="B258" s="240" t="s">
        <v>1901</v>
      </c>
      <c r="C258" s="238" t="s">
        <v>1942</v>
      </c>
      <c r="D258" s="228" t="s">
        <v>90</v>
      </c>
      <c r="E258" s="228" t="s">
        <v>39</v>
      </c>
      <c r="F258" s="228" t="s">
        <v>2348</v>
      </c>
      <c r="G258" s="228" t="s">
        <v>43</v>
      </c>
      <c r="H258" s="228" t="s">
        <v>44</v>
      </c>
      <c r="I258" s="228" t="s">
        <v>62</v>
      </c>
      <c r="J258" s="228" t="s">
        <v>192</v>
      </c>
    </row>
    <row r="259" spans="1:10" s="232" customFormat="1" ht="42.75" x14ac:dyDescent="0.3">
      <c r="A259" s="230">
        <f t="shared" si="3"/>
        <v>252</v>
      </c>
      <c r="B259" s="240" t="s">
        <v>1944</v>
      </c>
      <c r="C259" s="238" t="s">
        <v>1945</v>
      </c>
      <c r="D259" s="228" t="s">
        <v>90</v>
      </c>
      <c r="E259" s="228" t="s">
        <v>39</v>
      </c>
      <c r="F259" s="228" t="s">
        <v>2348</v>
      </c>
      <c r="G259" s="228"/>
      <c r="H259" s="228"/>
      <c r="I259" s="228"/>
      <c r="J259" s="228"/>
    </row>
    <row r="260" spans="1:10" s="232" customFormat="1" ht="57" x14ac:dyDescent="0.3">
      <c r="A260" s="230">
        <f t="shared" si="3"/>
        <v>253</v>
      </c>
      <c r="B260" s="240" t="s">
        <v>1902</v>
      </c>
      <c r="C260" s="238" t="s">
        <v>1946</v>
      </c>
      <c r="D260" s="228" t="s">
        <v>90</v>
      </c>
      <c r="E260" s="228" t="s">
        <v>39</v>
      </c>
      <c r="F260" s="228" t="s">
        <v>2348</v>
      </c>
      <c r="G260" s="228"/>
      <c r="H260" s="228"/>
      <c r="I260" s="228"/>
      <c r="J260" s="228"/>
    </row>
    <row r="261" spans="1:10" s="232" customFormat="1" ht="36" x14ac:dyDescent="0.2">
      <c r="A261" s="230">
        <f t="shared" si="3"/>
        <v>254</v>
      </c>
      <c r="B261" s="240" t="s">
        <v>1903</v>
      </c>
      <c r="C261" s="241" t="s">
        <v>1947</v>
      </c>
      <c r="D261" s="228" t="s">
        <v>90</v>
      </c>
      <c r="E261" s="228" t="s">
        <v>39</v>
      </c>
      <c r="F261" s="228" t="s">
        <v>2348</v>
      </c>
      <c r="G261" s="228"/>
      <c r="H261" s="228"/>
      <c r="I261" s="228"/>
      <c r="J261" s="228"/>
    </row>
    <row r="262" spans="1:10" s="232" customFormat="1" ht="36" x14ac:dyDescent="0.2">
      <c r="A262" s="230">
        <f t="shared" si="3"/>
        <v>255</v>
      </c>
      <c r="B262" s="240" t="s">
        <v>1904</v>
      </c>
      <c r="C262" s="241" t="s">
        <v>1948</v>
      </c>
      <c r="D262" s="228" t="s">
        <v>90</v>
      </c>
      <c r="E262" s="228" t="s">
        <v>39</v>
      </c>
      <c r="F262" s="228" t="s">
        <v>2348</v>
      </c>
      <c r="G262" s="228"/>
      <c r="H262" s="228"/>
      <c r="I262" s="228"/>
      <c r="J262" s="228"/>
    </row>
    <row r="263" spans="1:10" s="232" customFormat="1" ht="42.75" x14ac:dyDescent="0.2">
      <c r="A263" s="230">
        <f t="shared" si="3"/>
        <v>256</v>
      </c>
      <c r="B263" s="240" t="s">
        <v>1905</v>
      </c>
      <c r="C263" s="241" t="s">
        <v>1949</v>
      </c>
      <c r="D263" s="228" t="s">
        <v>90</v>
      </c>
      <c r="E263" s="228" t="s">
        <v>39</v>
      </c>
      <c r="F263" s="228" t="s">
        <v>2348</v>
      </c>
      <c r="G263" s="228"/>
      <c r="H263" s="228"/>
      <c r="I263" s="228"/>
      <c r="J263" s="228"/>
    </row>
    <row r="264" spans="1:10" s="232" customFormat="1" ht="36" x14ac:dyDescent="0.2">
      <c r="A264" s="230">
        <f t="shared" si="3"/>
        <v>257</v>
      </c>
      <c r="B264" s="240" t="s">
        <v>1906</v>
      </c>
      <c r="C264" s="241" t="s">
        <v>1950</v>
      </c>
      <c r="D264" s="228" t="s">
        <v>90</v>
      </c>
      <c r="E264" s="228" t="s">
        <v>39</v>
      </c>
      <c r="F264" s="228" t="s">
        <v>2348</v>
      </c>
      <c r="G264" s="228"/>
      <c r="H264" s="228"/>
      <c r="I264" s="228"/>
      <c r="J264" s="228"/>
    </row>
    <row r="265" spans="1:10" s="232" customFormat="1" ht="42.75" x14ac:dyDescent="0.2">
      <c r="A265" s="230">
        <f t="shared" ref="A265:A328" si="4">A264+1</f>
        <v>258</v>
      </c>
      <c r="B265" s="239" t="s">
        <v>1920</v>
      </c>
      <c r="C265" s="239" t="s">
        <v>1921</v>
      </c>
      <c r="D265" s="228" t="s">
        <v>38</v>
      </c>
      <c r="E265" s="228" t="s">
        <v>39</v>
      </c>
      <c r="F265" s="228" t="s">
        <v>2158</v>
      </c>
      <c r="G265" s="228" t="s">
        <v>43</v>
      </c>
      <c r="H265" s="228" t="s">
        <v>50</v>
      </c>
      <c r="I265" s="228" t="s">
        <v>51</v>
      </c>
      <c r="J265" s="228" t="s">
        <v>52</v>
      </c>
    </row>
    <row r="266" spans="1:10" s="232" customFormat="1" ht="42.75" x14ac:dyDescent="0.3">
      <c r="A266" s="230">
        <f t="shared" si="4"/>
        <v>259</v>
      </c>
      <c r="B266" s="237" t="s">
        <v>2160</v>
      </c>
      <c r="C266" s="238" t="s">
        <v>1952</v>
      </c>
      <c r="D266" s="228" t="s">
        <v>38</v>
      </c>
      <c r="E266" s="228" t="s">
        <v>39</v>
      </c>
      <c r="F266" s="228" t="s">
        <v>2158</v>
      </c>
      <c r="G266" s="228" t="s">
        <v>43</v>
      </c>
      <c r="H266" s="228" t="s">
        <v>50</v>
      </c>
      <c r="I266" s="228" t="s">
        <v>51</v>
      </c>
      <c r="J266" s="228" t="s">
        <v>52</v>
      </c>
    </row>
    <row r="267" spans="1:10" s="232" customFormat="1" ht="42.75" x14ac:dyDescent="0.3">
      <c r="A267" s="230">
        <f t="shared" si="4"/>
        <v>260</v>
      </c>
      <c r="B267" s="237" t="s">
        <v>2161</v>
      </c>
      <c r="C267" s="238" t="s">
        <v>1952</v>
      </c>
      <c r="D267" s="228" t="s">
        <v>38</v>
      </c>
      <c r="E267" s="228" t="s">
        <v>39</v>
      </c>
      <c r="F267" s="228" t="s">
        <v>2158</v>
      </c>
      <c r="G267" s="228" t="s">
        <v>43</v>
      </c>
      <c r="H267" s="228" t="s">
        <v>50</v>
      </c>
      <c r="I267" s="228" t="s">
        <v>51</v>
      </c>
      <c r="J267" s="228" t="s">
        <v>52</v>
      </c>
    </row>
    <row r="268" spans="1:10" s="232" customFormat="1" ht="42.75" x14ac:dyDescent="0.3">
      <c r="A268" s="230">
        <f t="shared" si="4"/>
        <v>261</v>
      </c>
      <c r="B268" s="237" t="s">
        <v>2162</v>
      </c>
      <c r="C268" s="238" t="s">
        <v>1952</v>
      </c>
      <c r="D268" s="228" t="s">
        <v>38</v>
      </c>
      <c r="E268" s="228" t="s">
        <v>39</v>
      </c>
      <c r="F268" s="228" t="s">
        <v>2158</v>
      </c>
      <c r="G268" s="228" t="s">
        <v>43</v>
      </c>
      <c r="H268" s="228" t="s">
        <v>50</v>
      </c>
      <c r="I268" s="228" t="s">
        <v>51</v>
      </c>
      <c r="J268" s="228" t="s">
        <v>52</v>
      </c>
    </row>
    <row r="269" spans="1:10" s="232" customFormat="1" ht="42.75" x14ac:dyDescent="0.3">
      <c r="A269" s="230">
        <f t="shared" si="4"/>
        <v>262</v>
      </c>
      <c r="B269" s="237" t="s">
        <v>2163</v>
      </c>
      <c r="C269" s="238" t="s">
        <v>1952</v>
      </c>
      <c r="D269" s="228" t="s">
        <v>38</v>
      </c>
      <c r="E269" s="228" t="s">
        <v>39</v>
      </c>
      <c r="F269" s="228" t="s">
        <v>2158</v>
      </c>
      <c r="G269" s="228" t="s">
        <v>43</v>
      </c>
      <c r="H269" s="228" t="s">
        <v>50</v>
      </c>
      <c r="I269" s="228" t="s">
        <v>51</v>
      </c>
      <c r="J269" s="228" t="s">
        <v>52</v>
      </c>
    </row>
    <row r="270" spans="1:10" s="232" customFormat="1" ht="42.75" x14ac:dyDescent="0.3">
      <c r="A270" s="230">
        <f t="shared" si="4"/>
        <v>263</v>
      </c>
      <c r="B270" s="237" t="s">
        <v>2164</v>
      </c>
      <c r="C270" s="238" t="s">
        <v>2165</v>
      </c>
      <c r="D270" s="228" t="s">
        <v>38</v>
      </c>
      <c r="E270" s="228" t="s">
        <v>39</v>
      </c>
      <c r="F270" s="228" t="s">
        <v>2158</v>
      </c>
      <c r="G270" s="228" t="s">
        <v>43</v>
      </c>
      <c r="H270" s="228" t="s">
        <v>50</v>
      </c>
      <c r="I270" s="228" t="s">
        <v>51</v>
      </c>
      <c r="J270" s="228" t="s">
        <v>52</v>
      </c>
    </row>
    <row r="271" spans="1:10" s="232" customFormat="1" ht="42.75" x14ac:dyDescent="0.3">
      <c r="A271" s="230">
        <f t="shared" si="4"/>
        <v>264</v>
      </c>
      <c r="B271" s="237" t="s">
        <v>2166</v>
      </c>
      <c r="C271" s="238" t="s">
        <v>2167</v>
      </c>
      <c r="D271" s="228" t="s">
        <v>53</v>
      </c>
      <c r="E271" s="228" t="s">
        <v>39</v>
      </c>
      <c r="F271" s="228" t="s">
        <v>2158</v>
      </c>
      <c r="G271" s="228" t="s">
        <v>43</v>
      </c>
      <c r="H271" s="228" t="s">
        <v>50</v>
      </c>
      <c r="I271" s="228" t="s">
        <v>54</v>
      </c>
      <c r="J271" s="228" t="s">
        <v>52</v>
      </c>
    </row>
    <row r="272" spans="1:10" s="233" customFormat="1" ht="42.75" x14ac:dyDescent="0.3">
      <c r="A272" s="230">
        <f t="shared" si="4"/>
        <v>265</v>
      </c>
      <c r="B272" s="237" t="s">
        <v>2166</v>
      </c>
      <c r="C272" s="238" t="s">
        <v>2167</v>
      </c>
      <c r="D272" s="228" t="s">
        <v>53</v>
      </c>
      <c r="E272" s="228" t="s">
        <v>39</v>
      </c>
      <c r="F272" s="228" t="s">
        <v>2158</v>
      </c>
      <c r="G272" s="228" t="s">
        <v>43</v>
      </c>
      <c r="H272" s="228" t="s">
        <v>44</v>
      </c>
      <c r="I272" s="228" t="s">
        <v>54</v>
      </c>
      <c r="J272" s="228" t="s">
        <v>52</v>
      </c>
    </row>
    <row r="273" spans="1:10" s="233" customFormat="1" ht="36" x14ac:dyDescent="0.3">
      <c r="A273" s="230">
        <f t="shared" si="4"/>
        <v>266</v>
      </c>
      <c r="B273" s="237" t="s">
        <v>2168</v>
      </c>
      <c r="C273" s="238" t="s">
        <v>2169</v>
      </c>
      <c r="D273" s="228" t="s">
        <v>53</v>
      </c>
      <c r="E273" s="228" t="s">
        <v>39</v>
      </c>
      <c r="F273" s="228" t="s">
        <v>2158</v>
      </c>
      <c r="G273" s="228" t="s">
        <v>43</v>
      </c>
      <c r="H273" s="228" t="s">
        <v>50</v>
      </c>
      <c r="I273" s="228" t="s">
        <v>55</v>
      </c>
      <c r="J273" s="228" t="s">
        <v>52</v>
      </c>
    </row>
    <row r="274" spans="1:10" s="233" customFormat="1" ht="36" x14ac:dyDescent="0.3">
      <c r="A274" s="230">
        <f t="shared" si="4"/>
        <v>267</v>
      </c>
      <c r="B274" s="237" t="s">
        <v>2168</v>
      </c>
      <c r="C274" s="238" t="s">
        <v>2169</v>
      </c>
      <c r="D274" s="228" t="s">
        <v>53</v>
      </c>
      <c r="E274" s="228" t="s">
        <v>39</v>
      </c>
      <c r="F274" s="228" t="s">
        <v>2158</v>
      </c>
      <c r="G274" s="228" t="s">
        <v>43</v>
      </c>
      <c r="H274" s="228" t="s">
        <v>44</v>
      </c>
      <c r="I274" s="228" t="s">
        <v>55</v>
      </c>
      <c r="J274" s="228" t="s">
        <v>52</v>
      </c>
    </row>
    <row r="275" spans="1:10" s="233" customFormat="1" ht="42.75" x14ac:dyDescent="0.3">
      <c r="A275" s="230">
        <f t="shared" si="4"/>
        <v>268</v>
      </c>
      <c r="B275" s="237" t="s">
        <v>2170</v>
      </c>
      <c r="C275" s="238" t="s">
        <v>2171</v>
      </c>
      <c r="D275" s="228" t="s">
        <v>53</v>
      </c>
      <c r="E275" s="228" t="s">
        <v>39</v>
      </c>
      <c r="F275" s="228" t="s">
        <v>2158</v>
      </c>
      <c r="G275" s="228" t="s">
        <v>43</v>
      </c>
      <c r="H275" s="228" t="s">
        <v>50</v>
      </c>
      <c r="I275" s="228" t="s">
        <v>54</v>
      </c>
      <c r="J275" s="228" t="s">
        <v>52</v>
      </c>
    </row>
    <row r="276" spans="1:10" s="233" customFormat="1" ht="42.75" x14ac:dyDescent="0.3">
      <c r="A276" s="230">
        <f t="shared" si="4"/>
        <v>269</v>
      </c>
      <c r="B276" s="237" t="s">
        <v>2170</v>
      </c>
      <c r="C276" s="238" t="s">
        <v>2171</v>
      </c>
      <c r="D276" s="228" t="s">
        <v>53</v>
      </c>
      <c r="E276" s="228" t="s">
        <v>39</v>
      </c>
      <c r="F276" s="228" t="s">
        <v>2158</v>
      </c>
      <c r="G276" s="228" t="s">
        <v>43</v>
      </c>
      <c r="H276" s="228" t="s">
        <v>44</v>
      </c>
      <c r="I276" s="228" t="s">
        <v>54</v>
      </c>
      <c r="J276" s="228" t="s">
        <v>52</v>
      </c>
    </row>
    <row r="277" spans="1:10" s="233" customFormat="1" ht="42.75" x14ac:dyDescent="0.3">
      <c r="A277" s="230">
        <f t="shared" si="4"/>
        <v>270</v>
      </c>
      <c r="B277" s="237" t="s">
        <v>2172</v>
      </c>
      <c r="C277" s="238" t="s">
        <v>2173</v>
      </c>
      <c r="D277" s="228" t="s">
        <v>38</v>
      </c>
      <c r="E277" s="228" t="s">
        <v>39</v>
      </c>
      <c r="F277" s="228" t="s">
        <v>2158</v>
      </c>
      <c r="G277" s="228" t="s">
        <v>43</v>
      </c>
      <c r="H277" s="228" t="s">
        <v>50</v>
      </c>
      <c r="I277" s="228" t="s">
        <v>51</v>
      </c>
      <c r="J277" s="228" t="s">
        <v>52</v>
      </c>
    </row>
    <row r="278" spans="1:10" s="233" customFormat="1" ht="36" x14ac:dyDescent="0.3">
      <c r="A278" s="230">
        <f t="shared" si="4"/>
        <v>271</v>
      </c>
      <c r="B278" s="237" t="s">
        <v>2174</v>
      </c>
      <c r="C278" s="238" t="s">
        <v>2173</v>
      </c>
      <c r="D278" s="228" t="s">
        <v>38</v>
      </c>
      <c r="E278" s="228" t="s">
        <v>39</v>
      </c>
      <c r="F278" s="228" t="s">
        <v>2158</v>
      </c>
      <c r="G278" s="228" t="s">
        <v>43</v>
      </c>
      <c r="H278" s="228" t="s">
        <v>50</v>
      </c>
      <c r="I278" s="228" t="s">
        <v>62</v>
      </c>
      <c r="J278" s="228" t="s">
        <v>52</v>
      </c>
    </row>
    <row r="279" spans="1:10" s="233" customFormat="1" ht="36" x14ac:dyDescent="0.3">
      <c r="A279" s="230">
        <f t="shared" si="4"/>
        <v>272</v>
      </c>
      <c r="B279" s="237" t="s">
        <v>2174</v>
      </c>
      <c r="C279" s="238" t="s">
        <v>2173</v>
      </c>
      <c r="D279" s="228" t="s">
        <v>38</v>
      </c>
      <c r="E279" s="228" t="s">
        <v>39</v>
      </c>
      <c r="F279" s="228" t="s">
        <v>2158</v>
      </c>
      <c r="G279" s="228" t="s">
        <v>43</v>
      </c>
      <c r="H279" s="228" t="s">
        <v>44</v>
      </c>
      <c r="I279" s="228" t="s">
        <v>62</v>
      </c>
      <c r="J279" s="228" t="s">
        <v>52</v>
      </c>
    </row>
    <row r="280" spans="1:10" s="233" customFormat="1" ht="36" x14ac:dyDescent="0.3">
      <c r="A280" s="230">
        <f t="shared" si="4"/>
        <v>273</v>
      </c>
      <c r="B280" s="237" t="s">
        <v>2175</v>
      </c>
      <c r="C280" s="238" t="s">
        <v>2176</v>
      </c>
      <c r="D280" s="228" t="s">
        <v>38</v>
      </c>
      <c r="E280" s="228" t="s">
        <v>40</v>
      </c>
      <c r="F280" s="228" t="s">
        <v>2158</v>
      </c>
      <c r="G280" s="228" t="s">
        <v>43</v>
      </c>
      <c r="H280" s="228" t="s">
        <v>50</v>
      </c>
      <c r="I280" s="228" t="s">
        <v>62</v>
      </c>
      <c r="J280" s="228" t="s">
        <v>52</v>
      </c>
    </row>
    <row r="281" spans="1:10" s="233" customFormat="1" ht="36" x14ac:dyDescent="0.3">
      <c r="A281" s="230">
        <f t="shared" si="4"/>
        <v>274</v>
      </c>
      <c r="B281" s="237" t="s">
        <v>2175</v>
      </c>
      <c r="C281" s="238" t="s">
        <v>2176</v>
      </c>
      <c r="D281" s="228" t="s">
        <v>38</v>
      </c>
      <c r="E281" s="228" t="s">
        <v>40</v>
      </c>
      <c r="F281" s="228" t="s">
        <v>2158</v>
      </c>
      <c r="G281" s="228" t="s">
        <v>43</v>
      </c>
      <c r="H281" s="228" t="s">
        <v>44</v>
      </c>
      <c r="I281" s="228" t="s">
        <v>62</v>
      </c>
      <c r="J281" s="228" t="s">
        <v>52</v>
      </c>
    </row>
    <row r="282" spans="1:10" s="233" customFormat="1" ht="36" x14ac:dyDescent="0.3">
      <c r="A282" s="230">
        <f t="shared" si="4"/>
        <v>275</v>
      </c>
      <c r="B282" s="237" t="s">
        <v>2177</v>
      </c>
      <c r="C282" s="238" t="s">
        <v>2178</v>
      </c>
      <c r="D282" s="228" t="s">
        <v>38</v>
      </c>
      <c r="E282" s="228" t="s">
        <v>39</v>
      </c>
      <c r="F282" s="228" t="s">
        <v>2158</v>
      </c>
      <c r="G282" s="228" t="s">
        <v>43</v>
      </c>
      <c r="H282" s="228" t="s">
        <v>50</v>
      </c>
      <c r="I282" s="228" t="s">
        <v>51</v>
      </c>
      <c r="J282" s="228" t="s">
        <v>52</v>
      </c>
    </row>
    <row r="283" spans="1:10" s="233" customFormat="1" ht="36" x14ac:dyDescent="0.3">
      <c r="A283" s="230">
        <f t="shared" si="4"/>
        <v>276</v>
      </c>
      <c r="B283" s="237" t="s">
        <v>2179</v>
      </c>
      <c r="C283" s="238" t="s">
        <v>2180</v>
      </c>
      <c r="D283" s="228" t="s">
        <v>38</v>
      </c>
      <c r="E283" s="228" t="s">
        <v>39</v>
      </c>
      <c r="F283" s="228" t="s">
        <v>2158</v>
      </c>
      <c r="G283" s="228" t="s">
        <v>43</v>
      </c>
      <c r="H283" s="228" t="s">
        <v>50</v>
      </c>
      <c r="I283" s="228" t="s">
        <v>51</v>
      </c>
      <c r="J283" s="228" t="s">
        <v>52</v>
      </c>
    </row>
    <row r="284" spans="1:10" s="233" customFormat="1" ht="36" x14ac:dyDescent="0.3">
      <c r="A284" s="230">
        <f t="shared" si="4"/>
        <v>277</v>
      </c>
      <c r="B284" s="237" t="s">
        <v>2181</v>
      </c>
      <c r="C284" s="238" t="s">
        <v>2182</v>
      </c>
      <c r="D284" s="228" t="s">
        <v>38</v>
      </c>
      <c r="E284" s="228" t="s">
        <v>40</v>
      </c>
      <c r="F284" s="228" t="s">
        <v>2158</v>
      </c>
      <c r="G284" s="228" t="s">
        <v>43</v>
      </c>
      <c r="H284" s="228" t="s">
        <v>50</v>
      </c>
      <c r="I284" s="228" t="s">
        <v>62</v>
      </c>
      <c r="J284" s="228" t="s">
        <v>52</v>
      </c>
    </row>
    <row r="285" spans="1:10" s="233" customFormat="1" ht="36" x14ac:dyDescent="0.3">
      <c r="A285" s="230">
        <f t="shared" si="4"/>
        <v>278</v>
      </c>
      <c r="B285" s="237" t="s">
        <v>2181</v>
      </c>
      <c r="C285" s="238" t="s">
        <v>2182</v>
      </c>
      <c r="D285" s="228" t="s">
        <v>38</v>
      </c>
      <c r="E285" s="228" t="s">
        <v>40</v>
      </c>
      <c r="F285" s="228" t="s">
        <v>2158</v>
      </c>
      <c r="G285" s="228" t="s">
        <v>43</v>
      </c>
      <c r="H285" s="228" t="s">
        <v>44</v>
      </c>
      <c r="I285" s="228" t="s">
        <v>62</v>
      </c>
      <c r="J285" s="228" t="s">
        <v>52</v>
      </c>
    </row>
    <row r="286" spans="1:10" s="233" customFormat="1" ht="42.75" x14ac:dyDescent="0.3">
      <c r="A286" s="230">
        <f t="shared" si="4"/>
        <v>279</v>
      </c>
      <c r="B286" s="237" t="s">
        <v>2047</v>
      </c>
      <c r="C286" s="238" t="s">
        <v>2159</v>
      </c>
      <c r="D286" s="228" t="s">
        <v>53</v>
      </c>
      <c r="E286" s="228" t="s">
        <v>39</v>
      </c>
      <c r="F286" s="228" t="s">
        <v>2158</v>
      </c>
      <c r="G286" s="228" t="s">
        <v>43</v>
      </c>
      <c r="H286" s="228" t="s">
        <v>50</v>
      </c>
      <c r="I286" s="228" t="s">
        <v>51</v>
      </c>
      <c r="J286" s="228" t="s">
        <v>52</v>
      </c>
    </row>
    <row r="287" spans="1:10" s="233" customFormat="1" ht="36" x14ac:dyDescent="0.3">
      <c r="A287" s="230">
        <f t="shared" si="4"/>
        <v>280</v>
      </c>
      <c r="B287" s="237" t="s">
        <v>2183</v>
      </c>
      <c r="C287" s="238" t="s">
        <v>2184</v>
      </c>
      <c r="D287" s="228" t="s">
        <v>53</v>
      </c>
      <c r="E287" s="228" t="s">
        <v>39</v>
      </c>
      <c r="F287" s="228" t="s">
        <v>2158</v>
      </c>
      <c r="G287" s="228" t="s">
        <v>43</v>
      </c>
      <c r="H287" s="228" t="s">
        <v>50</v>
      </c>
      <c r="I287" s="228" t="s">
        <v>51</v>
      </c>
      <c r="J287" s="228" t="s">
        <v>52</v>
      </c>
    </row>
    <row r="288" spans="1:10" s="233" customFormat="1" ht="42.75" x14ac:dyDescent="0.3">
      <c r="A288" s="230">
        <f t="shared" si="4"/>
        <v>281</v>
      </c>
      <c r="B288" s="237" t="s">
        <v>2185</v>
      </c>
      <c r="C288" s="238" t="s">
        <v>2186</v>
      </c>
      <c r="D288" s="228" t="s">
        <v>38</v>
      </c>
      <c r="E288" s="228" t="s">
        <v>40</v>
      </c>
      <c r="F288" s="228" t="s">
        <v>2158</v>
      </c>
      <c r="G288" s="228" t="s">
        <v>43</v>
      </c>
      <c r="H288" s="228" t="s">
        <v>50</v>
      </c>
      <c r="I288" s="228" t="s">
        <v>62</v>
      </c>
      <c r="J288" s="228" t="s">
        <v>52</v>
      </c>
    </row>
    <row r="289" spans="1:10" s="233" customFormat="1" ht="42.75" x14ac:dyDescent="0.3">
      <c r="A289" s="230">
        <f t="shared" si="4"/>
        <v>282</v>
      </c>
      <c r="B289" s="237" t="s">
        <v>2185</v>
      </c>
      <c r="C289" s="238" t="s">
        <v>2186</v>
      </c>
      <c r="D289" s="228" t="s">
        <v>38</v>
      </c>
      <c r="E289" s="228" t="s">
        <v>40</v>
      </c>
      <c r="F289" s="228" t="s">
        <v>2158</v>
      </c>
      <c r="G289" s="228" t="s">
        <v>43</v>
      </c>
      <c r="H289" s="228" t="s">
        <v>44</v>
      </c>
      <c r="I289" s="228" t="s">
        <v>62</v>
      </c>
      <c r="J289" s="228" t="s">
        <v>52</v>
      </c>
    </row>
    <row r="290" spans="1:10" s="233" customFormat="1" ht="36" x14ac:dyDescent="0.3">
      <c r="A290" s="230">
        <f t="shared" si="4"/>
        <v>283</v>
      </c>
      <c r="B290" s="237" t="s">
        <v>2187</v>
      </c>
      <c r="C290" s="238" t="s">
        <v>2188</v>
      </c>
      <c r="D290" s="228" t="s">
        <v>38</v>
      </c>
      <c r="E290" s="228" t="s">
        <v>40</v>
      </c>
      <c r="F290" s="228" t="s">
        <v>2158</v>
      </c>
      <c r="G290" s="228" t="s">
        <v>43</v>
      </c>
      <c r="H290" s="228" t="s">
        <v>50</v>
      </c>
      <c r="I290" s="228" t="s">
        <v>51</v>
      </c>
      <c r="J290" s="228" t="s">
        <v>52</v>
      </c>
    </row>
    <row r="291" spans="1:10" s="233" customFormat="1" ht="36" x14ac:dyDescent="0.3">
      <c r="A291" s="230">
        <f t="shared" si="4"/>
        <v>284</v>
      </c>
      <c r="B291" s="237" t="s">
        <v>2189</v>
      </c>
      <c r="C291" s="238" t="s">
        <v>2190</v>
      </c>
      <c r="D291" s="228" t="s">
        <v>38</v>
      </c>
      <c r="E291" s="228" t="s">
        <v>39</v>
      </c>
      <c r="F291" s="228" t="s">
        <v>2158</v>
      </c>
      <c r="G291" s="228" t="s">
        <v>43</v>
      </c>
      <c r="H291" s="228" t="s">
        <v>50</v>
      </c>
      <c r="I291" s="228" t="s">
        <v>62</v>
      </c>
      <c r="J291" s="228" t="s">
        <v>52</v>
      </c>
    </row>
    <row r="292" spans="1:10" s="233" customFormat="1" ht="36" x14ac:dyDescent="0.3">
      <c r="A292" s="230">
        <f t="shared" si="4"/>
        <v>285</v>
      </c>
      <c r="B292" s="237" t="s">
        <v>2189</v>
      </c>
      <c r="C292" s="238" t="s">
        <v>2190</v>
      </c>
      <c r="D292" s="228" t="s">
        <v>38</v>
      </c>
      <c r="E292" s="228" t="s">
        <v>39</v>
      </c>
      <c r="F292" s="228" t="s">
        <v>2158</v>
      </c>
      <c r="G292" s="228" t="s">
        <v>43</v>
      </c>
      <c r="H292" s="228" t="s">
        <v>44</v>
      </c>
      <c r="I292" s="228" t="s">
        <v>62</v>
      </c>
      <c r="J292" s="228" t="s">
        <v>52</v>
      </c>
    </row>
    <row r="293" spans="1:10" s="233" customFormat="1" ht="36" x14ac:dyDescent="0.3">
      <c r="A293" s="230">
        <f t="shared" si="4"/>
        <v>286</v>
      </c>
      <c r="B293" s="237" t="s">
        <v>2191</v>
      </c>
      <c r="C293" s="238" t="s">
        <v>2192</v>
      </c>
      <c r="D293" s="228" t="s">
        <v>38</v>
      </c>
      <c r="E293" s="228" t="s">
        <v>39</v>
      </c>
      <c r="F293" s="228" t="s">
        <v>2158</v>
      </c>
      <c r="G293" s="228" t="s">
        <v>43</v>
      </c>
      <c r="H293" s="228" t="s">
        <v>50</v>
      </c>
      <c r="I293" s="228" t="s">
        <v>51</v>
      </c>
      <c r="J293" s="228" t="s">
        <v>52</v>
      </c>
    </row>
    <row r="294" spans="1:10" s="233" customFormat="1" ht="57" x14ac:dyDescent="0.3">
      <c r="A294" s="230">
        <f t="shared" si="4"/>
        <v>287</v>
      </c>
      <c r="B294" s="237" t="s">
        <v>63</v>
      </c>
      <c r="C294" s="238" t="s">
        <v>2215</v>
      </c>
      <c r="D294" s="228" t="s">
        <v>38</v>
      </c>
      <c r="E294" s="228" t="s">
        <v>39</v>
      </c>
      <c r="F294" s="228" t="s">
        <v>2158</v>
      </c>
      <c r="G294" s="228" t="s">
        <v>43</v>
      </c>
      <c r="H294" s="228" t="s">
        <v>50</v>
      </c>
      <c r="I294" s="228" t="s">
        <v>51</v>
      </c>
      <c r="J294" s="228" t="s">
        <v>52</v>
      </c>
    </row>
    <row r="295" spans="1:10" s="233" customFormat="1" ht="57" x14ac:dyDescent="0.3">
      <c r="A295" s="230">
        <f t="shared" si="4"/>
        <v>288</v>
      </c>
      <c r="B295" s="237" t="s">
        <v>63</v>
      </c>
      <c r="C295" s="238" t="s">
        <v>2215</v>
      </c>
      <c r="D295" s="228" t="s">
        <v>38</v>
      </c>
      <c r="E295" s="228" t="s">
        <v>39</v>
      </c>
      <c r="F295" s="228" t="s">
        <v>2158</v>
      </c>
      <c r="G295" s="228" t="s">
        <v>43</v>
      </c>
      <c r="H295" s="228" t="s">
        <v>50</v>
      </c>
      <c r="I295" s="228" t="s">
        <v>51</v>
      </c>
      <c r="J295" s="228" t="s">
        <v>52</v>
      </c>
    </row>
    <row r="296" spans="1:10" s="233" customFormat="1" ht="36" x14ac:dyDescent="0.3">
      <c r="A296" s="230">
        <f t="shared" si="4"/>
        <v>289</v>
      </c>
      <c r="B296" s="237" t="s">
        <v>2193</v>
      </c>
      <c r="C296" s="238" t="s">
        <v>2194</v>
      </c>
      <c r="D296" s="228" t="s">
        <v>38</v>
      </c>
      <c r="E296" s="228" t="s">
        <v>39</v>
      </c>
      <c r="F296" s="228" t="s">
        <v>2158</v>
      </c>
      <c r="G296" s="228" t="s">
        <v>43</v>
      </c>
      <c r="H296" s="228" t="s">
        <v>44</v>
      </c>
      <c r="I296" s="228" t="s">
        <v>51</v>
      </c>
      <c r="J296" s="228" t="s">
        <v>52</v>
      </c>
    </row>
    <row r="297" spans="1:10" s="233" customFormat="1" ht="36" x14ac:dyDescent="0.3">
      <c r="A297" s="230">
        <f t="shared" si="4"/>
        <v>290</v>
      </c>
      <c r="B297" s="237" t="s">
        <v>2195</v>
      </c>
      <c r="C297" s="238" t="s">
        <v>2196</v>
      </c>
      <c r="D297" s="228" t="s">
        <v>53</v>
      </c>
      <c r="E297" s="228" t="s">
        <v>39</v>
      </c>
      <c r="F297" s="228" t="s">
        <v>2158</v>
      </c>
      <c r="G297" s="228" t="s">
        <v>43</v>
      </c>
      <c r="H297" s="228" t="s">
        <v>50</v>
      </c>
      <c r="I297" s="228" t="s">
        <v>51</v>
      </c>
      <c r="J297" s="228" t="s">
        <v>52</v>
      </c>
    </row>
    <row r="298" spans="1:10" s="233" customFormat="1" ht="36" x14ac:dyDescent="0.3">
      <c r="A298" s="230">
        <f t="shared" si="4"/>
        <v>291</v>
      </c>
      <c r="B298" s="237" t="s">
        <v>2197</v>
      </c>
      <c r="C298" s="238" t="s">
        <v>2198</v>
      </c>
      <c r="D298" s="228" t="s">
        <v>53</v>
      </c>
      <c r="E298" s="228" t="s">
        <v>39</v>
      </c>
      <c r="F298" s="228" t="s">
        <v>2158</v>
      </c>
      <c r="G298" s="228" t="s">
        <v>43</v>
      </c>
      <c r="H298" s="228" t="s">
        <v>44</v>
      </c>
      <c r="I298" s="228" t="s">
        <v>62</v>
      </c>
      <c r="J298" s="228" t="s">
        <v>52</v>
      </c>
    </row>
    <row r="299" spans="1:10" s="233" customFormat="1" ht="42.75" x14ac:dyDescent="0.3">
      <c r="A299" s="230">
        <f t="shared" si="4"/>
        <v>292</v>
      </c>
      <c r="B299" s="237" t="s">
        <v>2199</v>
      </c>
      <c r="C299" s="238" t="s">
        <v>2200</v>
      </c>
      <c r="D299" s="228" t="s">
        <v>53</v>
      </c>
      <c r="E299" s="228" t="s">
        <v>39</v>
      </c>
      <c r="F299" s="228" t="s">
        <v>2158</v>
      </c>
      <c r="G299" s="228" t="s">
        <v>43</v>
      </c>
      <c r="H299" s="228" t="s">
        <v>50</v>
      </c>
      <c r="I299" s="228" t="s">
        <v>51</v>
      </c>
      <c r="J299" s="228" t="s">
        <v>52</v>
      </c>
    </row>
    <row r="300" spans="1:10" s="233" customFormat="1" ht="36" x14ac:dyDescent="0.3">
      <c r="A300" s="230">
        <f t="shared" si="4"/>
        <v>293</v>
      </c>
      <c r="B300" s="237" t="s">
        <v>2201</v>
      </c>
      <c r="C300" s="238" t="s">
        <v>2202</v>
      </c>
      <c r="D300" s="228" t="s">
        <v>53</v>
      </c>
      <c r="E300" s="228" t="s">
        <v>39</v>
      </c>
      <c r="F300" s="228" t="s">
        <v>2158</v>
      </c>
      <c r="G300" s="228" t="s">
        <v>43</v>
      </c>
      <c r="H300" s="228" t="s">
        <v>50</v>
      </c>
      <c r="I300" s="228" t="s">
        <v>62</v>
      </c>
      <c r="J300" s="228" t="s">
        <v>52</v>
      </c>
    </row>
    <row r="301" spans="1:10" s="233" customFormat="1" ht="36" x14ac:dyDescent="0.3">
      <c r="A301" s="230">
        <f t="shared" si="4"/>
        <v>294</v>
      </c>
      <c r="B301" s="237" t="s">
        <v>2201</v>
      </c>
      <c r="C301" s="238" t="s">
        <v>2202</v>
      </c>
      <c r="D301" s="228" t="s">
        <v>53</v>
      </c>
      <c r="E301" s="228" t="s">
        <v>39</v>
      </c>
      <c r="F301" s="228" t="s">
        <v>2158</v>
      </c>
      <c r="G301" s="228" t="s">
        <v>43</v>
      </c>
      <c r="H301" s="228" t="s">
        <v>44</v>
      </c>
      <c r="I301" s="228" t="s">
        <v>62</v>
      </c>
      <c r="J301" s="228" t="s">
        <v>52</v>
      </c>
    </row>
    <row r="302" spans="1:10" s="233" customFormat="1" ht="42.75" x14ac:dyDescent="0.3">
      <c r="A302" s="230">
        <f t="shared" si="4"/>
        <v>295</v>
      </c>
      <c r="B302" s="237" t="s">
        <v>2203</v>
      </c>
      <c r="C302" s="238" t="s">
        <v>2204</v>
      </c>
      <c r="D302" s="228" t="s">
        <v>38</v>
      </c>
      <c r="E302" s="228" t="s">
        <v>39</v>
      </c>
      <c r="F302" s="228" t="s">
        <v>2158</v>
      </c>
      <c r="G302" s="228" t="s">
        <v>43</v>
      </c>
      <c r="H302" s="228" t="s">
        <v>44</v>
      </c>
      <c r="I302" s="228" t="s">
        <v>51</v>
      </c>
      <c r="J302" s="228" t="s">
        <v>52</v>
      </c>
    </row>
    <row r="303" spans="1:10" s="233" customFormat="1" ht="42.75" x14ac:dyDescent="0.3">
      <c r="A303" s="230">
        <f t="shared" si="4"/>
        <v>296</v>
      </c>
      <c r="B303" s="237" t="s">
        <v>2205</v>
      </c>
      <c r="C303" s="238" t="s">
        <v>2206</v>
      </c>
      <c r="D303" s="228" t="s">
        <v>38</v>
      </c>
      <c r="E303" s="228" t="s">
        <v>39</v>
      </c>
      <c r="F303" s="228" t="s">
        <v>2158</v>
      </c>
      <c r="G303" s="228" t="s">
        <v>43</v>
      </c>
      <c r="H303" s="228" t="s">
        <v>50</v>
      </c>
      <c r="I303" s="228" t="s">
        <v>51</v>
      </c>
      <c r="J303" s="228" t="s">
        <v>52</v>
      </c>
    </row>
    <row r="304" spans="1:10" s="232" customFormat="1" ht="36" x14ac:dyDescent="0.3">
      <c r="A304" s="230">
        <f t="shared" si="4"/>
        <v>297</v>
      </c>
      <c r="B304" s="237" t="s">
        <v>2207</v>
      </c>
      <c r="C304" s="238" t="s">
        <v>2208</v>
      </c>
      <c r="D304" s="228" t="s">
        <v>38</v>
      </c>
      <c r="E304" s="228" t="s">
        <v>39</v>
      </c>
      <c r="F304" s="228" t="s">
        <v>2158</v>
      </c>
      <c r="G304" s="228" t="s">
        <v>43</v>
      </c>
      <c r="H304" s="228" t="s">
        <v>44</v>
      </c>
      <c r="I304" s="228" t="s">
        <v>51</v>
      </c>
      <c r="J304" s="228" t="s">
        <v>52</v>
      </c>
    </row>
    <row r="305" spans="1:10" s="232" customFormat="1" ht="42.75" x14ac:dyDescent="0.3">
      <c r="A305" s="230">
        <f t="shared" si="4"/>
        <v>298</v>
      </c>
      <c r="B305" s="237" t="s">
        <v>2209</v>
      </c>
      <c r="C305" s="238" t="s">
        <v>2210</v>
      </c>
      <c r="D305" s="228" t="s">
        <v>38</v>
      </c>
      <c r="E305" s="228" t="s">
        <v>39</v>
      </c>
      <c r="F305" s="228" t="s">
        <v>2158</v>
      </c>
      <c r="G305" s="228" t="s">
        <v>43</v>
      </c>
      <c r="H305" s="228" t="s">
        <v>44</v>
      </c>
      <c r="I305" s="228" t="s">
        <v>64</v>
      </c>
      <c r="J305" s="228" t="s">
        <v>52</v>
      </c>
    </row>
    <row r="306" spans="1:10" s="232" customFormat="1" ht="36" x14ac:dyDescent="0.3">
      <c r="A306" s="230">
        <f t="shared" si="4"/>
        <v>299</v>
      </c>
      <c r="B306" s="237" t="s">
        <v>2211</v>
      </c>
      <c r="C306" s="238" t="s">
        <v>2212</v>
      </c>
      <c r="D306" s="228" t="s">
        <v>38</v>
      </c>
      <c r="E306" s="228" t="s">
        <v>39</v>
      </c>
      <c r="F306" s="228" t="s">
        <v>2158</v>
      </c>
      <c r="G306" s="228" t="s">
        <v>43</v>
      </c>
      <c r="H306" s="228" t="s">
        <v>50</v>
      </c>
      <c r="I306" s="228" t="s">
        <v>51</v>
      </c>
      <c r="J306" s="228" t="s">
        <v>52</v>
      </c>
    </row>
    <row r="307" spans="1:10" s="232" customFormat="1" ht="36" x14ac:dyDescent="0.3">
      <c r="A307" s="230">
        <f t="shared" si="4"/>
        <v>300</v>
      </c>
      <c r="B307" s="237" t="s">
        <v>2213</v>
      </c>
      <c r="C307" s="238" t="s">
        <v>2214</v>
      </c>
      <c r="D307" s="228" t="s">
        <v>38</v>
      </c>
      <c r="E307" s="228" t="s">
        <v>39</v>
      </c>
      <c r="F307" s="228" t="s">
        <v>2158</v>
      </c>
      <c r="G307" s="228" t="s">
        <v>43</v>
      </c>
      <c r="H307" s="228" t="s">
        <v>50</v>
      </c>
      <c r="I307" s="228" t="s">
        <v>62</v>
      </c>
      <c r="J307" s="228" t="s">
        <v>52</v>
      </c>
    </row>
    <row r="308" spans="1:10" s="232" customFormat="1" ht="36" x14ac:dyDescent="0.3">
      <c r="A308" s="230">
        <f t="shared" si="4"/>
        <v>301</v>
      </c>
      <c r="B308" s="237" t="s">
        <v>2213</v>
      </c>
      <c r="C308" s="238" t="s">
        <v>2214</v>
      </c>
      <c r="D308" s="228" t="s">
        <v>38</v>
      </c>
      <c r="E308" s="228" t="s">
        <v>39</v>
      </c>
      <c r="F308" s="228" t="s">
        <v>2158</v>
      </c>
      <c r="G308" s="228" t="s">
        <v>43</v>
      </c>
      <c r="H308" s="228" t="s">
        <v>44</v>
      </c>
      <c r="I308" s="228" t="s">
        <v>62</v>
      </c>
      <c r="J308" s="228" t="s">
        <v>52</v>
      </c>
    </row>
    <row r="309" spans="1:10" s="232" customFormat="1" ht="36" x14ac:dyDescent="0.2">
      <c r="A309" s="230">
        <f t="shared" si="4"/>
        <v>302</v>
      </c>
      <c r="B309" s="242" t="s">
        <v>1920</v>
      </c>
      <c r="C309" s="243" t="s">
        <v>2341</v>
      </c>
      <c r="D309" s="228" t="s">
        <v>38</v>
      </c>
      <c r="E309" s="228" t="s">
        <v>39</v>
      </c>
      <c r="F309" s="229" t="s">
        <v>2318</v>
      </c>
      <c r="G309" s="244" t="s">
        <v>43</v>
      </c>
      <c r="H309" s="228" t="s">
        <v>2342</v>
      </c>
      <c r="I309" s="245" t="s">
        <v>51</v>
      </c>
      <c r="J309" s="245" t="s">
        <v>52</v>
      </c>
    </row>
    <row r="310" spans="1:10" s="232" customFormat="1" ht="36" x14ac:dyDescent="0.2">
      <c r="A310" s="230">
        <f t="shared" si="4"/>
        <v>303</v>
      </c>
      <c r="B310" s="242" t="s">
        <v>2291</v>
      </c>
      <c r="C310" s="243" t="s">
        <v>1952</v>
      </c>
      <c r="D310" s="245" t="s">
        <v>38</v>
      </c>
      <c r="E310" s="228" t="s">
        <v>39</v>
      </c>
      <c r="F310" s="229" t="s">
        <v>2318</v>
      </c>
      <c r="G310" s="244" t="s">
        <v>43</v>
      </c>
      <c r="H310" s="228" t="s">
        <v>50</v>
      </c>
      <c r="I310" s="245" t="s">
        <v>51</v>
      </c>
      <c r="J310" s="245" t="s">
        <v>52</v>
      </c>
    </row>
    <row r="311" spans="1:10" s="232" customFormat="1" ht="36" x14ac:dyDescent="0.2">
      <c r="A311" s="230">
        <f t="shared" si="4"/>
        <v>304</v>
      </c>
      <c r="B311" s="242" t="s">
        <v>2291</v>
      </c>
      <c r="C311" s="243" t="s">
        <v>1952</v>
      </c>
      <c r="D311" s="245" t="s">
        <v>38</v>
      </c>
      <c r="E311" s="228" t="s">
        <v>39</v>
      </c>
      <c r="F311" s="229" t="s">
        <v>2318</v>
      </c>
      <c r="G311" s="244" t="s">
        <v>43</v>
      </c>
      <c r="H311" s="228" t="s">
        <v>2342</v>
      </c>
      <c r="I311" s="245" t="s">
        <v>51</v>
      </c>
      <c r="J311" s="245" t="s">
        <v>52</v>
      </c>
    </row>
    <row r="312" spans="1:10" s="232" customFormat="1" ht="36" x14ac:dyDescent="0.2">
      <c r="A312" s="230">
        <f t="shared" si="4"/>
        <v>305</v>
      </c>
      <c r="B312" s="242" t="s">
        <v>2292</v>
      </c>
      <c r="C312" s="243" t="s">
        <v>1952</v>
      </c>
      <c r="D312" s="245" t="s">
        <v>38</v>
      </c>
      <c r="E312" s="228" t="s">
        <v>39</v>
      </c>
      <c r="F312" s="229" t="s">
        <v>2318</v>
      </c>
      <c r="G312" s="244" t="s">
        <v>43</v>
      </c>
      <c r="H312" s="228" t="s">
        <v>50</v>
      </c>
      <c r="I312" s="245" t="s">
        <v>51</v>
      </c>
      <c r="J312" s="245" t="s">
        <v>52</v>
      </c>
    </row>
    <row r="313" spans="1:10" s="232" customFormat="1" ht="36" x14ac:dyDescent="0.2">
      <c r="A313" s="230">
        <f t="shared" si="4"/>
        <v>306</v>
      </c>
      <c r="B313" s="242" t="s">
        <v>2293</v>
      </c>
      <c r="C313" s="243" t="s">
        <v>1952</v>
      </c>
      <c r="D313" s="245" t="s">
        <v>38</v>
      </c>
      <c r="E313" s="228" t="s">
        <v>39</v>
      </c>
      <c r="F313" s="229" t="s">
        <v>2318</v>
      </c>
      <c r="G313" s="244" t="s">
        <v>43</v>
      </c>
      <c r="H313" s="228" t="s">
        <v>50</v>
      </c>
      <c r="I313" s="245" t="s">
        <v>51</v>
      </c>
      <c r="J313" s="245" t="s">
        <v>52</v>
      </c>
    </row>
    <row r="314" spans="1:10" s="232" customFormat="1" ht="36" x14ac:dyDescent="0.2">
      <c r="A314" s="230">
        <f t="shared" si="4"/>
        <v>307</v>
      </c>
      <c r="B314" s="242" t="s">
        <v>2293</v>
      </c>
      <c r="C314" s="243" t="s">
        <v>1952</v>
      </c>
      <c r="D314" s="245" t="s">
        <v>38</v>
      </c>
      <c r="E314" s="228" t="s">
        <v>39</v>
      </c>
      <c r="F314" s="229" t="s">
        <v>2318</v>
      </c>
      <c r="G314" s="244" t="s">
        <v>43</v>
      </c>
      <c r="H314" s="228" t="s">
        <v>2342</v>
      </c>
      <c r="I314" s="245" t="s">
        <v>51</v>
      </c>
      <c r="J314" s="245" t="s">
        <v>52</v>
      </c>
    </row>
    <row r="315" spans="1:10" s="232" customFormat="1" ht="36" x14ac:dyDescent="0.2">
      <c r="A315" s="230">
        <f t="shared" si="4"/>
        <v>308</v>
      </c>
      <c r="B315" s="242" t="s">
        <v>2294</v>
      </c>
      <c r="C315" s="243" t="s">
        <v>2295</v>
      </c>
      <c r="D315" s="245" t="s">
        <v>38</v>
      </c>
      <c r="E315" s="228" t="s">
        <v>39</v>
      </c>
      <c r="F315" s="229" t="s">
        <v>2318</v>
      </c>
      <c r="G315" s="244" t="s">
        <v>43</v>
      </c>
      <c r="H315" s="228" t="s">
        <v>50</v>
      </c>
      <c r="I315" s="245" t="s">
        <v>51</v>
      </c>
      <c r="J315" s="245" t="s">
        <v>52</v>
      </c>
    </row>
    <row r="316" spans="1:10" s="232" customFormat="1" ht="36" x14ac:dyDescent="0.2">
      <c r="A316" s="230">
        <f t="shared" si="4"/>
        <v>309</v>
      </c>
      <c r="B316" s="242" t="s">
        <v>2296</v>
      </c>
      <c r="C316" s="243" t="s">
        <v>2295</v>
      </c>
      <c r="D316" s="245" t="s">
        <v>38</v>
      </c>
      <c r="E316" s="228" t="s">
        <v>39</v>
      </c>
      <c r="F316" s="229" t="s">
        <v>2318</v>
      </c>
      <c r="G316" s="244" t="s">
        <v>43</v>
      </c>
      <c r="H316" s="228" t="s">
        <v>50</v>
      </c>
      <c r="I316" s="245" t="s">
        <v>51</v>
      </c>
      <c r="J316" s="245" t="s">
        <v>52</v>
      </c>
    </row>
    <row r="317" spans="1:10" s="232" customFormat="1" ht="24" x14ac:dyDescent="0.2">
      <c r="A317" s="230">
        <f t="shared" si="4"/>
        <v>310</v>
      </c>
      <c r="B317" s="242" t="s">
        <v>2297</v>
      </c>
      <c r="C317" s="243" t="s">
        <v>2274</v>
      </c>
      <c r="D317" s="245" t="s">
        <v>38</v>
      </c>
      <c r="E317" s="228" t="s">
        <v>39</v>
      </c>
      <c r="F317" s="229" t="s">
        <v>2318</v>
      </c>
      <c r="G317" s="244" t="s">
        <v>43</v>
      </c>
      <c r="H317" s="228" t="s">
        <v>50</v>
      </c>
      <c r="I317" s="245" t="s">
        <v>51</v>
      </c>
      <c r="J317" s="245" t="s">
        <v>52</v>
      </c>
    </row>
    <row r="318" spans="1:10" s="232" customFormat="1" ht="24" x14ac:dyDescent="0.2">
      <c r="A318" s="230">
        <f t="shared" si="4"/>
        <v>311</v>
      </c>
      <c r="B318" s="242" t="s">
        <v>2297</v>
      </c>
      <c r="C318" s="243" t="s">
        <v>2274</v>
      </c>
      <c r="D318" s="245" t="s">
        <v>38</v>
      </c>
      <c r="E318" s="228" t="s">
        <v>39</v>
      </c>
      <c r="F318" s="229" t="s">
        <v>2318</v>
      </c>
      <c r="G318" s="244" t="s">
        <v>43</v>
      </c>
      <c r="H318" s="228" t="s">
        <v>2342</v>
      </c>
      <c r="I318" s="245" t="s">
        <v>51</v>
      </c>
      <c r="J318" s="245" t="s">
        <v>52</v>
      </c>
    </row>
    <row r="319" spans="1:10" s="232" customFormat="1" ht="24" x14ac:dyDescent="0.2">
      <c r="A319" s="230">
        <f t="shared" si="4"/>
        <v>312</v>
      </c>
      <c r="B319" s="242" t="s">
        <v>2298</v>
      </c>
      <c r="C319" s="243" t="s">
        <v>2299</v>
      </c>
      <c r="D319" s="245" t="s">
        <v>38</v>
      </c>
      <c r="E319" s="228" t="s">
        <v>39</v>
      </c>
      <c r="F319" s="229" t="s">
        <v>2318</v>
      </c>
      <c r="G319" s="244" t="s">
        <v>43</v>
      </c>
      <c r="H319" s="228" t="s">
        <v>50</v>
      </c>
      <c r="I319" s="245" t="s">
        <v>51</v>
      </c>
      <c r="J319" s="245" t="s">
        <v>52</v>
      </c>
    </row>
    <row r="320" spans="1:10" s="232" customFormat="1" ht="24" x14ac:dyDescent="0.2">
      <c r="A320" s="230">
        <f t="shared" si="4"/>
        <v>313</v>
      </c>
      <c r="B320" s="242" t="s">
        <v>2298</v>
      </c>
      <c r="C320" s="243" t="s">
        <v>2299</v>
      </c>
      <c r="D320" s="245" t="s">
        <v>38</v>
      </c>
      <c r="E320" s="228" t="s">
        <v>39</v>
      </c>
      <c r="F320" s="229" t="s">
        <v>2318</v>
      </c>
      <c r="G320" s="244" t="s">
        <v>43</v>
      </c>
      <c r="H320" s="228" t="s">
        <v>202</v>
      </c>
      <c r="I320" s="245" t="s">
        <v>51</v>
      </c>
      <c r="J320" s="245" t="s">
        <v>52</v>
      </c>
    </row>
    <row r="321" spans="1:10" s="232" customFormat="1" ht="24" x14ac:dyDescent="0.2">
      <c r="A321" s="230">
        <f t="shared" si="4"/>
        <v>314</v>
      </c>
      <c r="B321" s="242" t="s">
        <v>2300</v>
      </c>
      <c r="C321" s="243" t="s">
        <v>2301</v>
      </c>
      <c r="D321" s="245" t="s">
        <v>38</v>
      </c>
      <c r="E321" s="228" t="s">
        <v>39</v>
      </c>
      <c r="F321" s="229" t="s">
        <v>2318</v>
      </c>
      <c r="G321" s="244" t="s">
        <v>43</v>
      </c>
      <c r="H321" s="228" t="s">
        <v>50</v>
      </c>
      <c r="I321" s="245" t="s">
        <v>51</v>
      </c>
      <c r="J321" s="245" t="s">
        <v>52</v>
      </c>
    </row>
    <row r="322" spans="1:10" s="232" customFormat="1" ht="24" x14ac:dyDescent="0.2">
      <c r="A322" s="230">
        <f t="shared" si="4"/>
        <v>315</v>
      </c>
      <c r="B322" s="242" t="s">
        <v>2300</v>
      </c>
      <c r="C322" s="243" t="s">
        <v>2301</v>
      </c>
      <c r="D322" s="245" t="s">
        <v>38</v>
      </c>
      <c r="E322" s="228" t="s">
        <v>39</v>
      </c>
      <c r="F322" s="229" t="s">
        <v>2318</v>
      </c>
      <c r="G322" s="244" t="s">
        <v>43</v>
      </c>
      <c r="H322" s="228" t="s">
        <v>202</v>
      </c>
      <c r="I322" s="245" t="s">
        <v>51</v>
      </c>
      <c r="J322" s="245" t="s">
        <v>52</v>
      </c>
    </row>
    <row r="323" spans="1:10" s="232" customFormat="1" ht="36" x14ac:dyDescent="0.2">
      <c r="A323" s="230">
        <f t="shared" si="4"/>
        <v>316</v>
      </c>
      <c r="B323" s="242" t="s">
        <v>2302</v>
      </c>
      <c r="C323" s="243" t="s">
        <v>2303</v>
      </c>
      <c r="D323" s="245" t="s">
        <v>38</v>
      </c>
      <c r="E323" s="228" t="s">
        <v>39</v>
      </c>
      <c r="F323" s="229" t="s">
        <v>2318</v>
      </c>
      <c r="G323" s="244" t="s">
        <v>43</v>
      </c>
      <c r="H323" s="228" t="s">
        <v>50</v>
      </c>
      <c r="I323" s="245" t="s">
        <v>51</v>
      </c>
      <c r="J323" s="245" t="s">
        <v>52</v>
      </c>
    </row>
    <row r="324" spans="1:10" s="232" customFormat="1" ht="36" x14ac:dyDescent="0.2">
      <c r="A324" s="230">
        <f t="shared" si="4"/>
        <v>317</v>
      </c>
      <c r="B324" s="242" t="s">
        <v>2302</v>
      </c>
      <c r="C324" s="243" t="s">
        <v>2303</v>
      </c>
      <c r="D324" s="245" t="s">
        <v>38</v>
      </c>
      <c r="E324" s="228" t="s">
        <v>39</v>
      </c>
      <c r="F324" s="229" t="s">
        <v>2318</v>
      </c>
      <c r="G324" s="244" t="s">
        <v>43</v>
      </c>
      <c r="H324" s="228" t="s">
        <v>2342</v>
      </c>
      <c r="I324" s="245" t="s">
        <v>51</v>
      </c>
      <c r="J324" s="245" t="s">
        <v>52</v>
      </c>
    </row>
    <row r="325" spans="1:10" s="232" customFormat="1" ht="24" x14ac:dyDescent="0.2">
      <c r="A325" s="230">
        <f t="shared" si="4"/>
        <v>318</v>
      </c>
      <c r="B325" s="242" t="s">
        <v>2304</v>
      </c>
      <c r="C325" s="243" t="s">
        <v>2305</v>
      </c>
      <c r="D325" s="245" t="s">
        <v>38</v>
      </c>
      <c r="E325" s="228" t="s">
        <v>39</v>
      </c>
      <c r="F325" s="229" t="s">
        <v>2318</v>
      </c>
      <c r="G325" s="244" t="s">
        <v>43</v>
      </c>
      <c r="H325" s="228" t="s">
        <v>50</v>
      </c>
      <c r="I325" s="245" t="s">
        <v>51</v>
      </c>
      <c r="J325" s="245" t="s">
        <v>52</v>
      </c>
    </row>
    <row r="326" spans="1:10" s="232" customFormat="1" ht="24" x14ac:dyDescent="0.2">
      <c r="A326" s="230">
        <f t="shared" si="4"/>
        <v>319</v>
      </c>
      <c r="B326" s="242" t="s">
        <v>2306</v>
      </c>
      <c r="C326" s="243" t="s">
        <v>2305</v>
      </c>
      <c r="D326" s="245" t="s">
        <v>38</v>
      </c>
      <c r="E326" s="228" t="s">
        <v>39</v>
      </c>
      <c r="F326" s="229" t="s">
        <v>2318</v>
      </c>
      <c r="G326" s="244" t="s">
        <v>43</v>
      </c>
      <c r="H326" s="228" t="s">
        <v>50</v>
      </c>
      <c r="I326" s="245" t="s">
        <v>51</v>
      </c>
      <c r="J326" s="245" t="s">
        <v>52</v>
      </c>
    </row>
    <row r="327" spans="1:10" s="232" customFormat="1" ht="24" x14ac:dyDescent="0.2">
      <c r="A327" s="230">
        <f t="shared" si="4"/>
        <v>320</v>
      </c>
      <c r="B327" s="242" t="s">
        <v>2307</v>
      </c>
      <c r="C327" s="243" t="s">
        <v>2308</v>
      </c>
      <c r="D327" s="245" t="s">
        <v>38</v>
      </c>
      <c r="E327" s="228" t="s">
        <v>40</v>
      </c>
      <c r="F327" s="229" t="s">
        <v>2318</v>
      </c>
      <c r="G327" s="244" t="s">
        <v>43</v>
      </c>
      <c r="H327" s="245" t="s">
        <v>50</v>
      </c>
      <c r="I327" s="245" t="s">
        <v>62</v>
      </c>
      <c r="J327" s="245" t="s">
        <v>52</v>
      </c>
    </row>
    <row r="328" spans="1:10" s="232" customFormat="1" ht="24" x14ac:dyDescent="0.2">
      <c r="A328" s="230">
        <f t="shared" si="4"/>
        <v>321</v>
      </c>
      <c r="B328" s="242" t="s">
        <v>2307</v>
      </c>
      <c r="C328" s="243" t="s">
        <v>2308</v>
      </c>
      <c r="D328" s="245" t="s">
        <v>38</v>
      </c>
      <c r="E328" s="228" t="s">
        <v>40</v>
      </c>
      <c r="F328" s="229" t="s">
        <v>2318</v>
      </c>
      <c r="G328" s="244" t="s">
        <v>43</v>
      </c>
      <c r="H328" s="245" t="s">
        <v>44</v>
      </c>
      <c r="I328" s="245" t="s">
        <v>62</v>
      </c>
      <c r="J328" s="245" t="s">
        <v>52</v>
      </c>
    </row>
    <row r="329" spans="1:10" s="232" customFormat="1" ht="24" x14ac:dyDescent="0.2">
      <c r="A329" s="230">
        <f t="shared" ref="A329:A392" si="5">A328+1</f>
        <v>322</v>
      </c>
      <c r="B329" s="242" t="s">
        <v>1907</v>
      </c>
      <c r="C329" s="243" t="s">
        <v>2309</v>
      </c>
      <c r="D329" s="245" t="s">
        <v>38</v>
      </c>
      <c r="E329" s="228" t="s">
        <v>39</v>
      </c>
      <c r="F329" s="229" t="s">
        <v>2318</v>
      </c>
      <c r="G329" s="244" t="s">
        <v>43</v>
      </c>
      <c r="H329" s="245" t="s">
        <v>44</v>
      </c>
      <c r="I329" s="245" t="s">
        <v>51</v>
      </c>
      <c r="J329" s="245" t="s">
        <v>52</v>
      </c>
    </row>
    <row r="330" spans="1:10" s="232" customFormat="1" ht="36" x14ac:dyDescent="0.2">
      <c r="A330" s="230">
        <f t="shared" si="5"/>
        <v>323</v>
      </c>
      <c r="B330" s="242" t="s">
        <v>2276</v>
      </c>
      <c r="C330" s="243" t="s">
        <v>1882</v>
      </c>
      <c r="D330" s="245" t="s">
        <v>38</v>
      </c>
      <c r="E330" s="228" t="s">
        <v>39</v>
      </c>
      <c r="F330" s="229" t="s">
        <v>2318</v>
      </c>
      <c r="G330" s="244" t="s">
        <v>43</v>
      </c>
      <c r="H330" s="245" t="s">
        <v>44</v>
      </c>
      <c r="I330" s="245" t="s">
        <v>51</v>
      </c>
      <c r="J330" s="245" t="s">
        <v>52</v>
      </c>
    </row>
    <row r="331" spans="1:10" s="232" customFormat="1" ht="36" x14ac:dyDescent="0.2">
      <c r="A331" s="230">
        <f t="shared" si="5"/>
        <v>324</v>
      </c>
      <c r="B331" s="242" t="s">
        <v>63</v>
      </c>
      <c r="C331" s="243" t="s">
        <v>2310</v>
      </c>
      <c r="D331" s="245" t="s">
        <v>38</v>
      </c>
      <c r="E331" s="228" t="s">
        <v>39</v>
      </c>
      <c r="F331" s="229" t="s">
        <v>2318</v>
      </c>
      <c r="G331" s="244" t="s">
        <v>43</v>
      </c>
      <c r="H331" s="228" t="s">
        <v>44</v>
      </c>
      <c r="I331" s="245" t="s">
        <v>62</v>
      </c>
      <c r="J331" s="245" t="s">
        <v>52</v>
      </c>
    </row>
    <row r="332" spans="1:10" s="232" customFormat="1" ht="36" x14ac:dyDescent="0.2">
      <c r="A332" s="230">
        <f t="shared" si="5"/>
        <v>325</v>
      </c>
      <c r="B332" s="242" t="s">
        <v>2311</v>
      </c>
      <c r="C332" s="246" t="s">
        <v>2312</v>
      </c>
      <c r="D332" s="245" t="s">
        <v>38</v>
      </c>
      <c r="E332" s="228" t="s">
        <v>39</v>
      </c>
      <c r="F332" s="229" t="s">
        <v>2319</v>
      </c>
      <c r="G332" s="244" t="s">
        <v>43</v>
      </c>
      <c r="H332" s="228" t="s">
        <v>50</v>
      </c>
      <c r="I332" s="245" t="s">
        <v>62</v>
      </c>
      <c r="J332" s="245" t="s">
        <v>52</v>
      </c>
    </row>
    <row r="333" spans="1:10" s="232" customFormat="1" ht="36" x14ac:dyDescent="0.2">
      <c r="A333" s="230">
        <f t="shared" si="5"/>
        <v>326</v>
      </c>
      <c r="B333" s="242" t="s">
        <v>2311</v>
      </c>
      <c r="C333" s="246" t="s">
        <v>2312</v>
      </c>
      <c r="D333" s="245" t="s">
        <v>38</v>
      </c>
      <c r="E333" s="228" t="s">
        <v>39</v>
      </c>
      <c r="F333" s="229" t="s">
        <v>2319</v>
      </c>
      <c r="G333" s="244" t="s">
        <v>43</v>
      </c>
      <c r="H333" s="228" t="s">
        <v>44</v>
      </c>
      <c r="I333" s="245" t="s">
        <v>62</v>
      </c>
      <c r="J333" s="245" t="s">
        <v>52</v>
      </c>
    </row>
    <row r="334" spans="1:10" s="232" customFormat="1" ht="24" x14ac:dyDescent="0.2">
      <c r="A334" s="230">
        <f t="shared" si="5"/>
        <v>327</v>
      </c>
      <c r="B334" s="242" t="s">
        <v>2313</v>
      </c>
      <c r="C334" s="246" t="s">
        <v>2314</v>
      </c>
      <c r="D334" s="245" t="s">
        <v>38</v>
      </c>
      <c r="E334" s="228" t="s">
        <v>39</v>
      </c>
      <c r="F334" s="229" t="s">
        <v>2319</v>
      </c>
      <c r="G334" s="244" t="s">
        <v>43</v>
      </c>
      <c r="H334" s="228" t="s">
        <v>44</v>
      </c>
      <c r="I334" s="245" t="s">
        <v>51</v>
      </c>
      <c r="J334" s="245" t="s">
        <v>52</v>
      </c>
    </row>
    <row r="335" spans="1:10" s="232" customFormat="1" ht="36" x14ac:dyDescent="0.2">
      <c r="A335" s="230">
        <f t="shared" si="5"/>
        <v>328</v>
      </c>
      <c r="B335" s="242" t="s">
        <v>2315</v>
      </c>
      <c r="C335" s="246" t="s">
        <v>2316</v>
      </c>
      <c r="D335" s="245" t="s">
        <v>53</v>
      </c>
      <c r="E335" s="228" t="s">
        <v>39</v>
      </c>
      <c r="F335" s="229" t="s">
        <v>2319</v>
      </c>
      <c r="G335" s="244" t="s">
        <v>43</v>
      </c>
      <c r="H335" s="228" t="s">
        <v>50</v>
      </c>
      <c r="I335" s="245" t="s">
        <v>62</v>
      </c>
      <c r="J335" s="245" t="s">
        <v>52</v>
      </c>
    </row>
    <row r="336" spans="1:10" s="232" customFormat="1" ht="36" x14ac:dyDescent="0.2">
      <c r="A336" s="230">
        <f t="shared" si="5"/>
        <v>329</v>
      </c>
      <c r="B336" s="242" t="s">
        <v>2315</v>
      </c>
      <c r="C336" s="246" t="s">
        <v>2316</v>
      </c>
      <c r="D336" s="245" t="s">
        <v>53</v>
      </c>
      <c r="E336" s="228" t="s">
        <v>39</v>
      </c>
      <c r="F336" s="229" t="s">
        <v>2319</v>
      </c>
      <c r="G336" s="244" t="s">
        <v>43</v>
      </c>
      <c r="H336" s="228" t="s">
        <v>44</v>
      </c>
      <c r="I336" s="245" t="s">
        <v>62</v>
      </c>
      <c r="J336" s="245" t="s">
        <v>52</v>
      </c>
    </row>
    <row r="337" spans="1:10" s="232" customFormat="1" ht="36" x14ac:dyDescent="0.2">
      <c r="A337" s="230">
        <f t="shared" si="5"/>
        <v>330</v>
      </c>
      <c r="B337" s="242" t="s">
        <v>63</v>
      </c>
      <c r="C337" s="246" t="s">
        <v>2317</v>
      </c>
      <c r="D337" s="245" t="s">
        <v>38</v>
      </c>
      <c r="E337" s="228" t="s">
        <v>39</v>
      </c>
      <c r="F337" s="229" t="s">
        <v>2319</v>
      </c>
      <c r="G337" s="244" t="s">
        <v>43</v>
      </c>
      <c r="H337" s="228" t="s">
        <v>50</v>
      </c>
      <c r="I337" s="245" t="s">
        <v>62</v>
      </c>
      <c r="J337" s="245" t="s">
        <v>52</v>
      </c>
    </row>
    <row r="338" spans="1:10" s="232" customFormat="1" ht="36" x14ac:dyDescent="0.2">
      <c r="A338" s="230">
        <f t="shared" si="5"/>
        <v>331</v>
      </c>
      <c r="B338" s="242" t="s">
        <v>63</v>
      </c>
      <c r="C338" s="246" t="s">
        <v>2317</v>
      </c>
      <c r="D338" s="245" t="s">
        <v>38</v>
      </c>
      <c r="E338" s="228" t="s">
        <v>39</v>
      </c>
      <c r="F338" s="229" t="s">
        <v>2319</v>
      </c>
      <c r="G338" s="244" t="s">
        <v>43</v>
      </c>
      <c r="H338" s="228" t="s">
        <v>44</v>
      </c>
      <c r="I338" s="245" t="s">
        <v>62</v>
      </c>
      <c r="J338" s="245" t="s">
        <v>52</v>
      </c>
    </row>
    <row r="339" spans="1:10" s="232" customFormat="1" ht="36" x14ac:dyDescent="0.2">
      <c r="A339" s="230">
        <f t="shared" si="5"/>
        <v>332</v>
      </c>
      <c r="B339" s="242" t="s">
        <v>1920</v>
      </c>
      <c r="C339" s="246" t="s">
        <v>2343</v>
      </c>
      <c r="D339" s="228" t="s">
        <v>38</v>
      </c>
      <c r="E339" s="228" t="s">
        <v>39</v>
      </c>
      <c r="F339" s="229" t="s">
        <v>2290</v>
      </c>
      <c r="G339" s="244" t="s">
        <v>43</v>
      </c>
      <c r="H339" s="228" t="s">
        <v>50</v>
      </c>
      <c r="I339" s="245" t="s">
        <v>51</v>
      </c>
      <c r="J339" s="245" t="s">
        <v>52</v>
      </c>
    </row>
    <row r="340" spans="1:10" s="232" customFormat="1" ht="24" x14ac:dyDescent="0.2">
      <c r="A340" s="230">
        <f t="shared" si="5"/>
        <v>333</v>
      </c>
      <c r="B340" s="242" t="s">
        <v>2273</v>
      </c>
      <c r="C340" s="246" t="s">
        <v>2274</v>
      </c>
      <c r="D340" s="245" t="s">
        <v>38</v>
      </c>
      <c r="E340" s="228" t="s">
        <v>39</v>
      </c>
      <c r="F340" s="229" t="s">
        <v>2290</v>
      </c>
      <c r="G340" s="244" t="s">
        <v>43</v>
      </c>
      <c r="H340" s="245" t="s">
        <v>50</v>
      </c>
      <c r="I340" s="245" t="s">
        <v>51</v>
      </c>
      <c r="J340" s="245" t="s">
        <v>52</v>
      </c>
    </row>
    <row r="341" spans="1:10" s="232" customFormat="1" ht="36" x14ac:dyDescent="0.2">
      <c r="A341" s="230">
        <f t="shared" si="5"/>
        <v>334</v>
      </c>
      <c r="B341" s="242" t="s">
        <v>2276</v>
      </c>
      <c r="C341" s="246" t="s">
        <v>2344</v>
      </c>
      <c r="D341" s="245" t="s">
        <v>38</v>
      </c>
      <c r="E341" s="228" t="s">
        <v>39</v>
      </c>
      <c r="F341" s="229" t="s">
        <v>2290</v>
      </c>
      <c r="G341" s="244" t="s">
        <v>43</v>
      </c>
      <c r="H341" s="245" t="s">
        <v>2342</v>
      </c>
      <c r="I341" s="245" t="s">
        <v>51</v>
      </c>
      <c r="J341" s="245" t="s">
        <v>52</v>
      </c>
    </row>
    <row r="342" spans="1:10" s="232" customFormat="1" ht="36" x14ac:dyDescent="0.2">
      <c r="A342" s="230">
        <f t="shared" si="5"/>
        <v>335</v>
      </c>
      <c r="B342" s="242" t="s">
        <v>2276</v>
      </c>
      <c r="C342" s="246" t="s">
        <v>2344</v>
      </c>
      <c r="D342" s="245" t="s">
        <v>38</v>
      </c>
      <c r="E342" s="228" t="s">
        <v>39</v>
      </c>
      <c r="F342" s="229" t="s">
        <v>2290</v>
      </c>
      <c r="G342" s="244" t="s">
        <v>43</v>
      </c>
      <c r="H342" s="245" t="s">
        <v>202</v>
      </c>
      <c r="I342" s="245" t="s">
        <v>51</v>
      </c>
      <c r="J342" s="245" t="s">
        <v>52</v>
      </c>
    </row>
    <row r="343" spans="1:10" s="232" customFormat="1" ht="24" x14ac:dyDescent="0.2">
      <c r="A343" s="230">
        <f t="shared" si="5"/>
        <v>336</v>
      </c>
      <c r="B343" s="242" t="s">
        <v>2275</v>
      </c>
      <c r="C343" s="246" t="s">
        <v>2263</v>
      </c>
      <c r="D343" s="245" t="s">
        <v>38</v>
      </c>
      <c r="E343" s="228" t="s">
        <v>39</v>
      </c>
      <c r="F343" s="229" t="s">
        <v>2290</v>
      </c>
      <c r="G343" s="244" t="s">
        <v>43</v>
      </c>
      <c r="H343" s="228" t="s">
        <v>44</v>
      </c>
      <c r="I343" s="245" t="s">
        <v>62</v>
      </c>
      <c r="J343" s="245" t="s">
        <v>52</v>
      </c>
    </row>
    <row r="344" spans="1:10" s="232" customFormat="1" ht="36" x14ac:dyDescent="0.2">
      <c r="A344" s="230">
        <f t="shared" si="5"/>
        <v>337</v>
      </c>
      <c r="B344" s="242" t="s">
        <v>2277</v>
      </c>
      <c r="C344" s="246" t="s">
        <v>2278</v>
      </c>
      <c r="D344" s="245" t="s">
        <v>38</v>
      </c>
      <c r="E344" s="228" t="s">
        <v>40</v>
      </c>
      <c r="F344" s="229" t="s">
        <v>2290</v>
      </c>
      <c r="G344" s="244" t="s">
        <v>43</v>
      </c>
      <c r="H344" s="228" t="s">
        <v>44</v>
      </c>
      <c r="I344" s="245" t="s">
        <v>51</v>
      </c>
      <c r="J344" s="245" t="s">
        <v>52</v>
      </c>
    </row>
    <row r="345" spans="1:10" s="232" customFormat="1" ht="36" x14ac:dyDescent="0.2">
      <c r="A345" s="230">
        <f t="shared" si="5"/>
        <v>338</v>
      </c>
      <c r="B345" s="242" t="s">
        <v>2345</v>
      </c>
      <c r="C345" s="246" t="s">
        <v>2279</v>
      </c>
      <c r="D345" s="245" t="s">
        <v>38</v>
      </c>
      <c r="E345" s="228" t="s">
        <v>40</v>
      </c>
      <c r="F345" s="229" t="s">
        <v>2290</v>
      </c>
      <c r="G345" s="244" t="s">
        <v>43</v>
      </c>
      <c r="H345" s="245" t="s">
        <v>44</v>
      </c>
      <c r="I345" s="245" t="s">
        <v>51</v>
      </c>
      <c r="J345" s="245" t="s">
        <v>52</v>
      </c>
    </row>
    <row r="346" spans="1:10" s="232" customFormat="1" ht="36" x14ac:dyDescent="0.2">
      <c r="A346" s="230">
        <f t="shared" si="5"/>
        <v>339</v>
      </c>
      <c r="B346" s="242" t="s">
        <v>2280</v>
      </c>
      <c r="C346" s="246" t="s">
        <v>2281</v>
      </c>
      <c r="D346" s="245" t="s">
        <v>38</v>
      </c>
      <c r="E346" s="228" t="s">
        <v>39</v>
      </c>
      <c r="F346" s="229" t="s">
        <v>2290</v>
      </c>
      <c r="G346" s="244" t="s">
        <v>43</v>
      </c>
      <c r="H346" s="228" t="s">
        <v>44</v>
      </c>
      <c r="I346" s="245" t="s">
        <v>51</v>
      </c>
      <c r="J346" s="245" t="s">
        <v>52</v>
      </c>
    </row>
    <row r="347" spans="1:10" s="232" customFormat="1" ht="36" x14ac:dyDescent="0.2">
      <c r="A347" s="230">
        <f t="shared" si="5"/>
        <v>340</v>
      </c>
      <c r="B347" s="242" t="s">
        <v>2050</v>
      </c>
      <c r="C347" s="246" t="s">
        <v>2051</v>
      </c>
      <c r="D347" s="245" t="s">
        <v>38</v>
      </c>
      <c r="E347" s="228" t="s">
        <v>39</v>
      </c>
      <c r="F347" s="229" t="s">
        <v>2290</v>
      </c>
      <c r="G347" s="244" t="s">
        <v>43</v>
      </c>
      <c r="H347" s="245" t="s">
        <v>2342</v>
      </c>
      <c r="I347" s="245" t="s">
        <v>51</v>
      </c>
      <c r="J347" s="245" t="s">
        <v>52</v>
      </c>
    </row>
    <row r="348" spans="1:10" s="232" customFormat="1" ht="36" x14ac:dyDescent="0.2">
      <c r="A348" s="230">
        <f t="shared" si="5"/>
        <v>341</v>
      </c>
      <c r="B348" s="242" t="s">
        <v>2050</v>
      </c>
      <c r="C348" s="246" t="s">
        <v>2051</v>
      </c>
      <c r="D348" s="245" t="s">
        <v>38</v>
      </c>
      <c r="E348" s="228" t="s">
        <v>39</v>
      </c>
      <c r="F348" s="229" t="s">
        <v>2290</v>
      </c>
      <c r="G348" s="244" t="s">
        <v>43</v>
      </c>
      <c r="H348" s="245" t="s">
        <v>202</v>
      </c>
      <c r="I348" s="245" t="s">
        <v>51</v>
      </c>
      <c r="J348" s="245" t="s">
        <v>52</v>
      </c>
    </row>
    <row r="349" spans="1:10" s="232" customFormat="1" ht="36" x14ac:dyDescent="0.2">
      <c r="A349" s="230">
        <f t="shared" si="5"/>
        <v>342</v>
      </c>
      <c r="B349" s="242" t="s">
        <v>63</v>
      </c>
      <c r="C349" s="247" t="s">
        <v>2289</v>
      </c>
      <c r="D349" s="245" t="s">
        <v>38</v>
      </c>
      <c r="E349" s="228" t="s">
        <v>39</v>
      </c>
      <c r="F349" s="229" t="s">
        <v>2290</v>
      </c>
      <c r="G349" s="244" t="s">
        <v>43</v>
      </c>
      <c r="H349" s="228" t="s">
        <v>44</v>
      </c>
      <c r="I349" s="245" t="s">
        <v>62</v>
      </c>
      <c r="J349" s="245" t="s">
        <v>52</v>
      </c>
    </row>
    <row r="350" spans="1:10" s="232" customFormat="1" ht="24" x14ac:dyDescent="0.2">
      <c r="A350" s="230">
        <f t="shared" si="5"/>
        <v>343</v>
      </c>
      <c r="B350" s="242" t="s">
        <v>2282</v>
      </c>
      <c r="C350" s="246" t="s">
        <v>2283</v>
      </c>
      <c r="D350" s="245" t="s">
        <v>38</v>
      </c>
      <c r="E350" s="228" t="s">
        <v>39</v>
      </c>
      <c r="F350" s="229" t="s">
        <v>2290</v>
      </c>
      <c r="G350" s="244" t="s">
        <v>43</v>
      </c>
      <c r="H350" s="245" t="s">
        <v>50</v>
      </c>
      <c r="I350" s="245" t="s">
        <v>51</v>
      </c>
      <c r="J350" s="245" t="s">
        <v>52</v>
      </c>
    </row>
    <row r="351" spans="1:10" s="232" customFormat="1" ht="24" x14ac:dyDescent="0.2">
      <c r="A351" s="230">
        <f t="shared" si="5"/>
        <v>344</v>
      </c>
      <c r="B351" s="242" t="s">
        <v>2282</v>
      </c>
      <c r="C351" s="246" t="s">
        <v>2283</v>
      </c>
      <c r="D351" s="245" t="s">
        <v>38</v>
      </c>
      <c r="E351" s="228" t="s">
        <v>39</v>
      </c>
      <c r="F351" s="229" t="s">
        <v>2290</v>
      </c>
      <c r="G351" s="244" t="s">
        <v>43</v>
      </c>
      <c r="H351" s="228" t="s">
        <v>44</v>
      </c>
      <c r="I351" s="245" t="s">
        <v>51</v>
      </c>
      <c r="J351" s="245" t="s">
        <v>52</v>
      </c>
    </row>
    <row r="352" spans="1:10" s="232" customFormat="1" ht="24" x14ac:dyDescent="0.2">
      <c r="A352" s="230">
        <f t="shared" si="5"/>
        <v>345</v>
      </c>
      <c r="B352" s="242" t="s">
        <v>2284</v>
      </c>
      <c r="C352" s="246" t="s">
        <v>2346</v>
      </c>
      <c r="D352" s="245" t="s">
        <v>38</v>
      </c>
      <c r="E352" s="228" t="s">
        <v>39</v>
      </c>
      <c r="F352" s="229" t="s">
        <v>2290</v>
      </c>
      <c r="G352" s="244" t="s">
        <v>43</v>
      </c>
      <c r="H352" s="228" t="s">
        <v>44</v>
      </c>
      <c r="I352" s="245" t="s">
        <v>51</v>
      </c>
      <c r="J352" s="245" t="s">
        <v>52</v>
      </c>
    </row>
    <row r="353" spans="1:10" s="232" customFormat="1" ht="24" x14ac:dyDescent="0.2">
      <c r="A353" s="230">
        <f t="shared" si="5"/>
        <v>346</v>
      </c>
      <c r="B353" s="242" t="s">
        <v>2285</v>
      </c>
      <c r="C353" s="246" t="s">
        <v>2286</v>
      </c>
      <c r="D353" s="245" t="s">
        <v>38</v>
      </c>
      <c r="E353" s="228" t="s">
        <v>39</v>
      </c>
      <c r="F353" s="229" t="s">
        <v>2320</v>
      </c>
      <c r="G353" s="244" t="s">
        <v>43</v>
      </c>
      <c r="H353" s="245" t="s">
        <v>50</v>
      </c>
      <c r="I353" s="245" t="s">
        <v>51</v>
      </c>
      <c r="J353" s="245" t="s">
        <v>52</v>
      </c>
    </row>
    <row r="354" spans="1:10" s="232" customFormat="1" ht="24" x14ac:dyDescent="0.2">
      <c r="A354" s="230">
        <f t="shared" si="5"/>
        <v>347</v>
      </c>
      <c r="B354" s="242" t="s">
        <v>2285</v>
      </c>
      <c r="C354" s="246" t="s">
        <v>2286</v>
      </c>
      <c r="D354" s="245" t="s">
        <v>38</v>
      </c>
      <c r="E354" s="228" t="s">
        <v>39</v>
      </c>
      <c r="F354" s="229" t="s">
        <v>2321</v>
      </c>
      <c r="G354" s="244" t="s">
        <v>43</v>
      </c>
      <c r="H354" s="228" t="s">
        <v>44</v>
      </c>
      <c r="I354" s="245" t="s">
        <v>51</v>
      </c>
      <c r="J354" s="245" t="s">
        <v>52</v>
      </c>
    </row>
    <row r="355" spans="1:10" s="232" customFormat="1" ht="36" x14ac:dyDescent="0.2">
      <c r="A355" s="230">
        <f t="shared" si="5"/>
        <v>348</v>
      </c>
      <c r="B355" s="242" t="s">
        <v>2287</v>
      </c>
      <c r="C355" s="246" t="s">
        <v>2288</v>
      </c>
      <c r="D355" s="245" t="s">
        <v>38</v>
      </c>
      <c r="E355" s="228" t="s">
        <v>39</v>
      </c>
      <c r="F355" s="229" t="s">
        <v>2321</v>
      </c>
      <c r="G355" s="244" t="s">
        <v>43</v>
      </c>
      <c r="H355" s="245" t="s">
        <v>44</v>
      </c>
      <c r="I355" s="245" t="s">
        <v>51</v>
      </c>
      <c r="J355" s="245" t="s">
        <v>52</v>
      </c>
    </row>
    <row r="356" spans="1:10" s="232" customFormat="1" ht="24" x14ac:dyDescent="0.2">
      <c r="A356" s="230">
        <f t="shared" si="5"/>
        <v>349</v>
      </c>
      <c r="B356" s="231" t="s">
        <v>1860</v>
      </c>
      <c r="C356" s="248" t="s">
        <v>2349</v>
      </c>
      <c r="D356" s="228" t="s">
        <v>38</v>
      </c>
      <c r="E356" s="228" t="s">
        <v>39</v>
      </c>
      <c r="F356" s="228" t="s">
        <v>161</v>
      </c>
      <c r="G356" s="228" t="s">
        <v>43</v>
      </c>
      <c r="H356" s="228" t="s">
        <v>184</v>
      </c>
      <c r="I356" s="228" t="s">
        <v>266</v>
      </c>
      <c r="J356" s="228" t="s">
        <v>268</v>
      </c>
    </row>
    <row r="357" spans="1:10" s="232" customFormat="1" ht="24" x14ac:dyDescent="0.2">
      <c r="A357" s="230">
        <f t="shared" si="5"/>
        <v>350</v>
      </c>
      <c r="B357" s="231" t="s">
        <v>2350</v>
      </c>
      <c r="C357" s="248" t="s">
        <v>2351</v>
      </c>
      <c r="D357" s="228" t="s">
        <v>38</v>
      </c>
      <c r="E357" s="228" t="s">
        <v>39</v>
      </c>
      <c r="F357" s="228" t="s">
        <v>161</v>
      </c>
      <c r="G357" s="228" t="s">
        <v>43</v>
      </c>
      <c r="H357" s="228" t="s">
        <v>184</v>
      </c>
      <c r="I357" s="228" t="s">
        <v>266</v>
      </c>
      <c r="J357" s="228" t="s">
        <v>274</v>
      </c>
    </row>
    <row r="358" spans="1:10" s="232" customFormat="1" ht="24" x14ac:dyDescent="0.2">
      <c r="A358" s="230">
        <f t="shared" si="5"/>
        <v>351</v>
      </c>
      <c r="B358" s="231" t="s">
        <v>2352</v>
      </c>
      <c r="C358" s="248" t="s">
        <v>2353</v>
      </c>
      <c r="D358" s="228" t="s">
        <v>38</v>
      </c>
      <c r="E358" s="228" t="s">
        <v>39</v>
      </c>
      <c r="F358" s="228" t="s">
        <v>161</v>
      </c>
      <c r="G358" s="228" t="s">
        <v>43</v>
      </c>
      <c r="H358" s="228" t="s">
        <v>184</v>
      </c>
      <c r="I358" s="228" t="s">
        <v>266</v>
      </c>
      <c r="J358" s="228" t="s">
        <v>274</v>
      </c>
    </row>
    <row r="359" spans="1:10" s="232" customFormat="1" ht="24" x14ac:dyDescent="0.2">
      <c r="A359" s="230">
        <f t="shared" si="5"/>
        <v>352</v>
      </c>
      <c r="B359" s="231" t="s">
        <v>2354</v>
      </c>
      <c r="C359" s="248" t="s">
        <v>2353</v>
      </c>
      <c r="D359" s="228" t="s">
        <v>38</v>
      </c>
      <c r="E359" s="228" t="s">
        <v>39</v>
      </c>
      <c r="F359" s="228" t="s">
        <v>161</v>
      </c>
      <c r="G359" s="228" t="s">
        <v>43</v>
      </c>
      <c r="H359" s="228" t="s">
        <v>184</v>
      </c>
      <c r="I359" s="228" t="s">
        <v>266</v>
      </c>
      <c r="J359" s="228" t="s">
        <v>274</v>
      </c>
    </row>
    <row r="360" spans="1:10" s="232" customFormat="1" ht="36" x14ac:dyDescent="0.2">
      <c r="A360" s="230">
        <f t="shared" si="5"/>
        <v>353</v>
      </c>
      <c r="B360" s="231" t="s">
        <v>2355</v>
      </c>
      <c r="C360" s="248" t="s">
        <v>2356</v>
      </c>
      <c r="D360" s="228" t="s">
        <v>38</v>
      </c>
      <c r="E360" s="228" t="s">
        <v>39</v>
      </c>
      <c r="F360" s="228" t="s">
        <v>161</v>
      </c>
      <c r="G360" s="228" t="s">
        <v>43</v>
      </c>
      <c r="H360" s="228" t="s">
        <v>184</v>
      </c>
      <c r="I360" s="228" t="s">
        <v>266</v>
      </c>
      <c r="J360" s="228" t="s">
        <v>274</v>
      </c>
    </row>
    <row r="361" spans="1:10" s="232" customFormat="1" ht="60" x14ac:dyDescent="0.2">
      <c r="A361" s="230">
        <f t="shared" si="5"/>
        <v>354</v>
      </c>
      <c r="B361" s="231" t="s">
        <v>2357</v>
      </c>
      <c r="C361" s="248" t="s">
        <v>2358</v>
      </c>
      <c r="D361" s="228" t="s">
        <v>38</v>
      </c>
      <c r="E361" s="228" t="s">
        <v>39</v>
      </c>
      <c r="F361" s="228" t="s">
        <v>161</v>
      </c>
      <c r="G361" s="228" t="s">
        <v>43</v>
      </c>
      <c r="H361" s="228" t="s">
        <v>184</v>
      </c>
      <c r="I361" s="228" t="s">
        <v>266</v>
      </c>
      <c r="J361" s="228" t="s">
        <v>274</v>
      </c>
    </row>
    <row r="362" spans="1:10" s="232" customFormat="1" ht="48" x14ac:dyDescent="0.2">
      <c r="A362" s="230">
        <f t="shared" si="5"/>
        <v>355</v>
      </c>
      <c r="B362" s="231" t="s">
        <v>2359</v>
      </c>
      <c r="C362" s="248" t="s">
        <v>2360</v>
      </c>
      <c r="D362" s="228" t="s">
        <v>38</v>
      </c>
      <c r="E362" s="228" t="s">
        <v>39</v>
      </c>
      <c r="F362" s="228" t="s">
        <v>161</v>
      </c>
      <c r="G362" s="228" t="s">
        <v>43</v>
      </c>
      <c r="H362" s="228" t="s">
        <v>184</v>
      </c>
      <c r="I362" s="228" t="s">
        <v>266</v>
      </c>
      <c r="J362" s="228" t="s">
        <v>274</v>
      </c>
    </row>
    <row r="363" spans="1:10" s="232" customFormat="1" ht="48" x14ac:dyDescent="0.2">
      <c r="A363" s="230">
        <f t="shared" si="5"/>
        <v>356</v>
      </c>
      <c r="B363" s="231" t="s">
        <v>2361</v>
      </c>
      <c r="C363" s="248" t="s">
        <v>2362</v>
      </c>
      <c r="D363" s="228" t="s">
        <v>38</v>
      </c>
      <c r="E363" s="228" t="s">
        <v>39</v>
      </c>
      <c r="F363" s="228" t="s">
        <v>161</v>
      </c>
      <c r="G363" s="228" t="s">
        <v>43</v>
      </c>
      <c r="H363" s="228" t="s">
        <v>184</v>
      </c>
      <c r="I363" s="228" t="s">
        <v>266</v>
      </c>
      <c r="J363" s="228" t="s">
        <v>274</v>
      </c>
    </row>
    <row r="364" spans="1:10" s="232" customFormat="1" ht="24" x14ac:dyDescent="0.2">
      <c r="A364" s="230">
        <f t="shared" si="5"/>
        <v>357</v>
      </c>
      <c r="B364" s="231" t="s">
        <v>2363</v>
      </c>
      <c r="C364" s="248" t="s">
        <v>2353</v>
      </c>
      <c r="D364" s="228" t="s">
        <v>38</v>
      </c>
      <c r="E364" s="228" t="s">
        <v>39</v>
      </c>
      <c r="F364" s="228" t="s">
        <v>161</v>
      </c>
      <c r="G364" s="228" t="s">
        <v>43</v>
      </c>
      <c r="H364" s="228" t="s">
        <v>184</v>
      </c>
      <c r="I364" s="228" t="s">
        <v>266</v>
      </c>
      <c r="J364" s="228" t="s">
        <v>274</v>
      </c>
    </row>
    <row r="365" spans="1:10" s="232" customFormat="1" ht="24" x14ac:dyDescent="0.2">
      <c r="A365" s="230">
        <f t="shared" si="5"/>
        <v>358</v>
      </c>
      <c r="B365" s="231" t="s">
        <v>2364</v>
      </c>
      <c r="C365" s="248" t="s">
        <v>2365</v>
      </c>
      <c r="D365" s="228" t="s">
        <v>38</v>
      </c>
      <c r="E365" s="228" t="s">
        <v>39</v>
      </c>
      <c r="F365" s="228" t="s">
        <v>161</v>
      </c>
      <c r="G365" s="228" t="s">
        <v>43</v>
      </c>
      <c r="H365" s="228" t="s">
        <v>184</v>
      </c>
      <c r="I365" s="228" t="s">
        <v>266</v>
      </c>
      <c r="J365" s="228" t="s">
        <v>274</v>
      </c>
    </row>
    <row r="366" spans="1:10" s="232" customFormat="1" ht="60" x14ac:dyDescent="0.2">
      <c r="A366" s="230">
        <f t="shared" si="5"/>
        <v>359</v>
      </c>
      <c r="B366" s="234" t="s">
        <v>2366</v>
      </c>
      <c r="C366" s="248" t="s">
        <v>2367</v>
      </c>
      <c r="D366" s="228" t="s">
        <v>38</v>
      </c>
      <c r="E366" s="228" t="s">
        <v>39</v>
      </c>
      <c r="F366" s="228" t="s">
        <v>161</v>
      </c>
      <c r="G366" s="228" t="s">
        <v>43</v>
      </c>
      <c r="H366" s="228" t="s">
        <v>184</v>
      </c>
      <c r="I366" s="228" t="s">
        <v>266</v>
      </c>
      <c r="J366" s="228" t="s">
        <v>274</v>
      </c>
    </row>
    <row r="367" spans="1:10" s="232" customFormat="1" ht="36" x14ac:dyDescent="0.2">
      <c r="A367" s="230">
        <f t="shared" si="5"/>
        <v>360</v>
      </c>
      <c r="B367" s="234" t="s">
        <v>2368</v>
      </c>
      <c r="C367" s="248" t="s">
        <v>2369</v>
      </c>
      <c r="D367" s="228" t="s">
        <v>38</v>
      </c>
      <c r="E367" s="228" t="s">
        <v>39</v>
      </c>
      <c r="F367" s="228" t="s">
        <v>161</v>
      </c>
      <c r="G367" s="228" t="s">
        <v>43</v>
      </c>
      <c r="H367" s="228" t="s">
        <v>184</v>
      </c>
      <c r="I367" s="228" t="s">
        <v>266</v>
      </c>
      <c r="J367" s="228" t="s">
        <v>274</v>
      </c>
    </row>
    <row r="368" spans="1:10" s="232" customFormat="1" ht="48" x14ac:dyDescent="0.2">
      <c r="A368" s="230">
        <f t="shared" si="5"/>
        <v>361</v>
      </c>
      <c r="B368" s="234" t="s">
        <v>2370</v>
      </c>
      <c r="C368" s="248" t="s">
        <v>2371</v>
      </c>
      <c r="D368" s="228" t="s">
        <v>38</v>
      </c>
      <c r="E368" s="228" t="s">
        <v>39</v>
      </c>
      <c r="F368" s="228" t="s">
        <v>161</v>
      </c>
      <c r="G368" s="228" t="s">
        <v>43</v>
      </c>
      <c r="H368" s="228" t="s">
        <v>184</v>
      </c>
      <c r="I368" s="228" t="s">
        <v>266</v>
      </c>
      <c r="J368" s="228" t="s">
        <v>274</v>
      </c>
    </row>
    <row r="369" spans="1:10" s="232" customFormat="1" ht="24" x14ac:dyDescent="0.2">
      <c r="A369" s="230">
        <f t="shared" si="5"/>
        <v>362</v>
      </c>
      <c r="B369" s="234" t="s">
        <v>2372</v>
      </c>
      <c r="C369" s="248" t="s">
        <v>2373</v>
      </c>
      <c r="D369" s="228" t="s">
        <v>38</v>
      </c>
      <c r="E369" s="228" t="s">
        <v>39</v>
      </c>
      <c r="F369" s="228" t="s">
        <v>161</v>
      </c>
      <c r="G369" s="228" t="s">
        <v>43</v>
      </c>
      <c r="H369" s="228" t="s">
        <v>184</v>
      </c>
      <c r="I369" s="228" t="s">
        <v>266</v>
      </c>
      <c r="J369" s="228" t="s">
        <v>274</v>
      </c>
    </row>
    <row r="370" spans="1:10" s="232" customFormat="1" ht="24" x14ac:dyDescent="0.2">
      <c r="A370" s="230">
        <f t="shared" si="5"/>
        <v>363</v>
      </c>
      <c r="B370" s="234" t="s">
        <v>2374</v>
      </c>
      <c r="C370" s="248" t="s">
        <v>2375</v>
      </c>
      <c r="D370" s="228" t="s">
        <v>38</v>
      </c>
      <c r="E370" s="228" t="s">
        <v>39</v>
      </c>
      <c r="F370" s="228" t="s">
        <v>161</v>
      </c>
      <c r="G370" s="228" t="s">
        <v>43</v>
      </c>
      <c r="H370" s="228" t="s">
        <v>184</v>
      </c>
      <c r="I370" s="228" t="s">
        <v>266</v>
      </c>
      <c r="J370" s="228" t="s">
        <v>274</v>
      </c>
    </row>
    <row r="371" spans="1:10" s="232" customFormat="1" ht="24" x14ac:dyDescent="0.2">
      <c r="A371" s="230">
        <f t="shared" si="5"/>
        <v>364</v>
      </c>
      <c r="B371" s="234" t="s">
        <v>2376</v>
      </c>
      <c r="C371" s="248" t="s">
        <v>2353</v>
      </c>
      <c r="D371" s="228" t="s">
        <v>38</v>
      </c>
      <c r="E371" s="228" t="s">
        <v>39</v>
      </c>
      <c r="F371" s="228" t="s">
        <v>161</v>
      </c>
      <c r="G371" s="228" t="s">
        <v>43</v>
      </c>
      <c r="H371" s="228" t="s">
        <v>184</v>
      </c>
      <c r="I371" s="228" t="s">
        <v>266</v>
      </c>
      <c r="J371" s="228" t="s">
        <v>274</v>
      </c>
    </row>
    <row r="372" spans="1:10" s="232" customFormat="1" ht="24" x14ac:dyDescent="0.2">
      <c r="A372" s="230">
        <f t="shared" si="5"/>
        <v>365</v>
      </c>
      <c r="B372" s="234" t="s">
        <v>2377</v>
      </c>
      <c r="C372" s="248" t="s">
        <v>2353</v>
      </c>
      <c r="D372" s="228" t="s">
        <v>38</v>
      </c>
      <c r="E372" s="228" t="s">
        <v>39</v>
      </c>
      <c r="F372" s="228" t="s">
        <v>161</v>
      </c>
      <c r="G372" s="228" t="s">
        <v>43</v>
      </c>
      <c r="H372" s="228" t="s">
        <v>184</v>
      </c>
      <c r="I372" s="228" t="s">
        <v>266</v>
      </c>
      <c r="J372" s="228" t="s">
        <v>274</v>
      </c>
    </row>
    <row r="373" spans="1:10" s="232" customFormat="1" ht="24" x14ac:dyDescent="0.2">
      <c r="A373" s="230">
        <f t="shared" si="5"/>
        <v>366</v>
      </c>
      <c r="B373" s="234" t="s">
        <v>2378</v>
      </c>
      <c r="C373" s="248" t="s">
        <v>2379</v>
      </c>
      <c r="D373" s="228" t="s">
        <v>38</v>
      </c>
      <c r="E373" s="228" t="s">
        <v>39</v>
      </c>
      <c r="F373" s="228" t="s">
        <v>161</v>
      </c>
      <c r="G373" s="228" t="s">
        <v>43</v>
      </c>
      <c r="H373" s="228" t="s">
        <v>184</v>
      </c>
      <c r="I373" s="228" t="s">
        <v>266</v>
      </c>
      <c r="J373" s="228" t="s">
        <v>274</v>
      </c>
    </row>
    <row r="374" spans="1:10" s="232" customFormat="1" ht="24" x14ac:dyDescent="0.2">
      <c r="A374" s="230">
        <f t="shared" si="5"/>
        <v>367</v>
      </c>
      <c r="B374" s="234" t="s">
        <v>2380</v>
      </c>
      <c r="C374" s="248" t="s">
        <v>2381</v>
      </c>
      <c r="D374" s="228" t="s">
        <v>38</v>
      </c>
      <c r="E374" s="228" t="s">
        <v>39</v>
      </c>
      <c r="F374" s="228" t="s">
        <v>161</v>
      </c>
      <c r="G374" s="228" t="s">
        <v>43</v>
      </c>
      <c r="H374" s="228" t="s">
        <v>184</v>
      </c>
      <c r="I374" s="228" t="s">
        <v>266</v>
      </c>
      <c r="J374" s="228" t="s">
        <v>274</v>
      </c>
    </row>
    <row r="375" spans="1:10" s="232" customFormat="1" ht="24.75" thickBot="1" x14ac:dyDescent="0.25">
      <c r="A375" s="230">
        <f t="shared" si="5"/>
        <v>368</v>
      </c>
      <c r="B375" s="234" t="s">
        <v>2382</v>
      </c>
      <c r="C375" s="248" t="s">
        <v>2383</v>
      </c>
      <c r="D375" s="249" t="s">
        <v>38</v>
      </c>
      <c r="E375" s="228" t="s">
        <v>39</v>
      </c>
      <c r="F375" s="228" t="s">
        <v>161</v>
      </c>
      <c r="G375" s="249" t="s">
        <v>43</v>
      </c>
      <c r="H375" s="249" t="s">
        <v>184</v>
      </c>
      <c r="I375" s="249" t="s">
        <v>266</v>
      </c>
      <c r="J375" s="249" t="s">
        <v>274</v>
      </c>
    </row>
    <row r="376" spans="1:10" s="232" customFormat="1" ht="24.75" thickBot="1" x14ac:dyDescent="0.25">
      <c r="A376" s="230">
        <f t="shared" si="5"/>
        <v>369</v>
      </c>
      <c r="B376" s="234" t="s">
        <v>2384</v>
      </c>
      <c r="C376" s="248" t="s">
        <v>2385</v>
      </c>
      <c r="D376" s="249" t="s">
        <v>38</v>
      </c>
      <c r="E376" s="228" t="s">
        <v>39</v>
      </c>
      <c r="F376" s="228" t="s">
        <v>161</v>
      </c>
      <c r="G376" s="249" t="s">
        <v>43</v>
      </c>
      <c r="H376" s="249" t="s">
        <v>184</v>
      </c>
      <c r="I376" s="249" t="s">
        <v>266</v>
      </c>
      <c r="J376" s="249" t="s">
        <v>274</v>
      </c>
    </row>
    <row r="377" spans="1:10" s="232" customFormat="1" ht="24.75" thickBot="1" x14ac:dyDescent="0.25">
      <c r="A377" s="230">
        <f t="shared" si="5"/>
        <v>370</v>
      </c>
      <c r="B377" s="234" t="s">
        <v>2386</v>
      </c>
      <c r="C377" s="248" t="s">
        <v>2387</v>
      </c>
      <c r="D377" s="249" t="s">
        <v>38</v>
      </c>
      <c r="E377" s="228" t="s">
        <v>39</v>
      </c>
      <c r="F377" s="228" t="s">
        <v>161</v>
      </c>
      <c r="G377" s="249" t="s">
        <v>43</v>
      </c>
      <c r="H377" s="249" t="s">
        <v>184</v>
      </c>
      <c r="I377" s="249" t="s">
        <v>266</v>
      </c>
      <c r="J377" s="249" t="s">
        <v>274</v>
      </c>
    </row>
    <row r="378" spans="1:10" s="232" customFormat="1" ht="36.75" thickBot="1" x14ac:dyDescent="0.25">
      <c r="A378" s="230">
        <f t="shared" si="5"/>
        <v>371</v>
      </c>
      <c r="B378" s="234" t="s">
        <v>2388</v>
      </c>
      <c r="C378" s="248" t="s">
        <v>2389</v>
      </c>
      <c r="D378" s="249" t="s">
        <v>38</v>
      </c>
      <c r="E378" s="228" t="s">
        <v>39</v>
      </c>
      <c r="F378" s="228" t="s">
        <v>161</v>
      </c>
      <c r="G378" s="249" t="s">
        <v>43</v>
      </c>
      <c r="H378" s="249" t="s">
        <v>184</v>
      </c>
      <c r="I378" s="249" t="s">
        <v>266</v>
      </c>
      <c r="J378" s="249" t="s">
        <v>274</v>
      </c>
    </row>
    <row r="379" spans="1:10" s="232" customFormat="1" ht="48.75" thickBot="1" x14ac:dyDescent="0.25">
      <c r="A379" s="230">
        <f t="shared" si="5"/>
        <v>372</v>
      </c>
      <c r="B379" s="231" t="s">
        <v>2390</v>
      </c>
      <c r="C379" s="248" t="s">
        <v>2391</v>
      </c>
      <c r="D379" s="249" t="s">
        <v>38</v>
      </c>
      <c r="E379" s="228" t="s">
        <v>39</v>
      </c>
      <c r="F379" s="228" t="s">
        <v>161</v>
      </c>
      <c r="G379" s="249" t="s">
        <v>43</v>
      </c>
      <c r="H379" s="249" t="s">
        <v>184</v>
      </c>
      <c r="I379" s="249" t="s">
        <v>266</v>
      </c>
      <c r="J379" s="249" t="s">
        <v>274</v>
      </c>
    </row>
    <row r="380" spans="1:10" s="232" customFormat="1" ht="24.75" thickBot="1" x14ac:dyDescent="0.25">
      <c r="A380" s="230">
        <f t="shared" si="5"/>
        <v>373</v>
      </c>
      <c r="B380" s="231" t="s">
        <v>2392</v>
      </c>
      <c r="C380" s="248" t="s">
        <v>2393</v>
      </c>
      <c r="D380" s="249" t="s">
        <v>38</v>
      </c>
      <c r="E380" s="228" t="s">
        <v>39</v>
      </c>
      <c r="F380" s="228" t="s">
        <v>161</v>
      </c>
      <c r="G380" s="249" t="s">
        <v>43</v>
      </c>
      <c r="H380" s="249" t="s">
        <v>184</v>
      </c>
      <c r="I380" s="249" t="s">
        <v>266</v>
      </c>
      <c r="J380" s="249" t="s">
        <v>274</v>
      </c>
    </row>
    <row r="381" spans="1:10" s="232" customFormat="1" ht="36.75" thickBot="1" x14ac:dyDescent="0.25">
      <c r="A381" s="230">
        <f t="shared" si="5"/>
        <v>374</v>
      </c>
      <c r="B381" s="231" t="s">
        <v>2394</v>
      </c>
      <c r="C381" s="248" t="s">
        <v>2395</v>
      </c>
      <c r="D381" s="249" t="s">
        <v>38</v>
      </c>
      <c r="E381" s="228" t="s">
        <v>39</v>
      </c>
      <c r="F381" s="228" t="s">
        <v>161</v>
      </c>
      <c r="G381" s="249" t="s">
        <v>43</v>
      </c>
      <c r="H381" s="249" t="s">
        <v>184</v>
      </c>
      <c r="I381" s="249" t="s">
        <v>266</v>
      </c>
      <c r="J381" s="249" t="s">
        <v>274</v>
      </c>
    </row>
    <row r="382" spans="1:10" s="232" customFormat="1" ht="36.75" thickBot="1" x14ac:dyDescent="0.25">
      <c r="A382" s="230">
        <f t="shared" si="5"/>
        <v>375</v>
      </c>
      <c r="B382" s="231" t="s">
        <v>2396</v>
      </c>
      <c r="C382" s="248" t="s">
        <v>2397</v>
      </c>
      <c r="D382" s="249" t="s">
        <v>38</v>
      </c>
      <c r="E382" s="228" t="s">
        <v>39</v>
      </c>
      <c r="F382" s="228" t="s">
        <v>161</v>
      </c>
      <c r="G382" s="249" t="s">
        <v>43</v>
      </c>
      <c r="H382" s="249" t="s">
        <v>184</v>
      </c>
      <c r="I382" s="249" t="s">
        <v>266</v>
      </c>
      <c r="J382" s="249" t="s">
        <v>274</v>
      </c>
    </row>
    <row r="383" spans="1:10" s="232" customFormat="1" ht="48.75" thickBot="1" x14ac:dyDescent="0.25">
      <c r="A383" s="230">
        <f t="shared" si="5"/>
        <v>376</v>
      </c>
      <c r="B383" s="231" t="s">
        <v>2398</v>
      </c>
      <c r="C383" s="248" t="s">
        <v>2399</v>
      </c>
      <c r="D383" s="249" t="s">
        <v>38</v>
      </c>
      <c r="E383" s="228" t="s">
        <v>39</v>
      </c>
      <c r="F383" s="228" t="s">
        <v>161</v>
      </c>
    </row>
    <row r="384" spans="1:10" s="232" customFormat="1" ht="36.75" thickBot="1" x14ac:dyDescent="0.25">
      <c r="A384" s="230">
        <f t="shared" si="5"/>
        <v>377</v>
      </c>
      <c r="B384" s="231" t="s">
        <v>2400</v>
      </c>
      <c r="C384" s="248" t="s">
        <v>2401</v>
      </c>
      <c r="D384" s="249" t="s">
        <v>38</v>
      </c>
      <c r="E384" s="228" t="s">
        <v>39</v>
      </c>
      <c r="F384" s="228" t="s">
        <v>161</v>
      </c>
    </row>
    <row r="385" spans="1:6" s="232" customFormat="1" ht="36.75" thickBot="1" x14ac:dyDescent="0.25">
      <c r="A385" s="230">
        <f t="shared" si="5"/>
        <v>378</v>
      </c>
      <c r="B385" s="234" t="s">
        <v>1906</v>
      </c>
      <c r="C385" s="248" t="s">
        <v>2402</v>
      </c>
      <c r="D385" s="249" t="s">
        <v>38</v>
      </c>
      <c r="E385" s="228" t="s">
        <v>39</v>
      </c>
      <c r="F385" s="228" t="s">
        <v>161</v>
      </c>
    </row>
    <row r="386" spans="1:6" s="232" customFormat="1" ht="36.75" thickBot="1" x14ac:dyDescent="0.25">
      <c r="A386" s="230">
        <f t="shared" si="5"/>
        <v>379</v>
      </c>
      <c r="B386" s="234" t="s">
        <v>2403</v>
      </c>
      <c r="C386" s="248" t="s">
        <v>2404</v>
      </c>
      <c r="D386" s="249" t="s">
        <v>38</v>
      </c>
      <c r="E386" s="228" t="s">
        <v>39</v>
      </c>
      <c r="F386" s="228" t="s">
        <v>161</v>
      </c>
    </row>
    <row r="387" spans="1:6" s="232" customFormat="1" ht="24.75" thickBot="1" x14ac:dyDescent="0.25">
      <c r="A387" s="230">
        <f t="shared" si="5"/>
        <v>380</v>
      </c>
      <c r="B387" s="234" t="s">
        <v>2405</v>
      </c>
      <c r="C387" s="248" t="s">
        <v>2406</v>
      </c>
      <c r="D387" s="249" t="s">
        <v>38</v>
      </c>
      <c r="E387" s="228" t="s">
        <v>39</v>
      </c>
      <c r="F387" s="228" t="s">
        <v>161</v>
      </c>
    </row>
    <row r="388" spans="1:6" s="232" customFormat="1" ht="24.75" thickBot="1" x14ac:dyDescent="0.25">
      <c r="A388" s="230">
        <f t="shared" si="5"/>
        <v>381</v>
      </c>
      <c r="B388" s="234" t="s">
        <v>2407</v>
      </c>
      <c r="C388" s="248" t="s">
        <v>2408</v>
      </c>
      <c r="D388" s="249" t="s">
        <v>38</v>
      </c>
      <c r="E388" s="228" t="s">
        <v>39</v>
      </c>
      <c r="F388" s="228" t="s">
        <v>161</v>
      </c>
    </row>
    <row r="389" spans="1:6" s="232" customFormat="1" ht="24.75" thickBot="1" x14ac:dyDescent="0.25">
      <c r="A389" s="230">
        <f t="shared" si="5"/>
        <v>382</v>
      </c>
      <c r="B389" s="234" t="s">
        <v>2409</v>
      </c>
      <c r="C389" s="248" t="s">
        <v>2410</v>
      </c>
      <c r="D389" s="249" t="s">
        <v>38</v>
      </c>
      <c r="E389" s="228" t="s">
        <v>39</v>
      </c>
      <c r="F389" s="228" t="s">
        <v>161</v>
      </c>
    </row>
    <row r="390" spans="1:6" s="232" customFormat="1" ht="24.75" thickBot="1" x14ac:dyDescent="0.25">
      <c r="A390" s="230">
        <f t="shared" si="5"/>
        <v>383</v>
      </c>
      <c r="B390" s="234" t="s">
        <v>2411</v>
      </c>
      <c r="C390" s="248" t="s">
        <v>2412</v>
      </c>
      <c r="D390" s="249" t="s">
        <v>38</v>
      </c>
      <c r="E390" s="228" t="s">
        <v>39</v>
      </c>
      <c r="F390" s="228" t="s">
        <v>161</v>
      </c>
    </row>
    <row r="391" spans="1:6" s="232" customFormat="1" ht="24.75" thickBot="1" x14ac:dyDescent="0.25">
      <c r="A391" s="230">
        <f t="shared" si="5"/>
        <v>384</v>
      </c>
      <c r="B391" s="234" t="s">
        <v>2413</v>
      </c>
      <c r="C391" s="248" t="s">
        <v>2414</v>
      </c>
      <c r="D391" s="249" t="s">
        <v>38</v>
      </c>
      <c r="E391" s="228" t="s">
        <v>39</v>
      </c>
      <c r="F391" s="228" t="s">
        <v>161</v>
      </c>
    </row>
    <row r="392" spans="1:6" s="232" customFormat="1" ht="24.75" thickBot="1" x14ac:dyDescent="0.25">
      <c r="A392" s="230">
        <f t="shared" si="5"/>
        <v>385</v>
      </c>
      <c r="B392" s="234" t="s">
        <v>2415</v>
      </c>
      <c r="C392" s="248" t="s">
        <v>2416</v>
      </c>
      <c r="D392" s="249" t="s">
        <v>38</v>
      </c>
      <c r="E392" s="228" t="s">
        <v>39</v>
      </c>
      <c r="F392" s="228" t="s">
        <v>161</v>
      </c>
    </row>
    <row r="393" spans="1:6" s="232" customFormat="1" ht="24.75" thickBot="1" x14ac:dyDescent="0.25">
      <c r="A393" s="230">
        <f t="shared" ref="A393:A456" si="6">A392+1</f>
        <v>386</v>
      </c>
      <c r="B393" s="234" t="s">
        <v>2417</v>
      </c>
      <c r="C393" s="248" t="s">
        <v>2416</v>
      </c>
      <c r="D393" s="249" t="s">
        <v>38</v>
      </c>
      <c r="E393" s="228" t="s">
        <v>39</v>
      </c>
      <c r="F393" s="228" t="s">
        <v>161</v>
      </c>
    </row>
    <row r="394" spans="1:6" s="232" customFormat="1" ht="24.75" thickBot="1" x14ac:dyDescent="0.25">
      <c r="A394" s="230">
        <f t="shared" si="6"/>
        <v>387</v>
      </c>
      <c r="B394" s="234" t="s">
        <v>2418</v>
      </c>
      <c r="C394" s="248" t="s">
        <v>2419</v>
      </c>
      <c r="D394" s="249" t="s">
        <v>38</v>
      </c>
      <c r="E394" s="228" t="s">
        <v>39</v>
      </c>
      <c r="F394" s="228" t="s">
        <v>161</v>
      </c>
    </row>
    <row r="395" spans="1:6" s="232" customFormat="1" ht="24.75" thickBot="1" x14ac:dyDescent="0.25">
      <c r="A395" s="230">
        <f t="shared" si="6"/>
        <v>388</v>
      </c>
      <c r="B395" s="234" t="s">
        <v>2420</v>
      </c>
      <c r="C395" s="248" t="s">
        <v>2421</v>
      </c>
      <c r="D395" s="249" t="s">
        <v>38</v>
      </c>
      <c r="E395" s="228" t="s">
        <v>39</v>
      </c>
      <c r="F395" s="228" t="s">
        <v>161</v>
      </c>
    </row>
    <row r="396" spans="1:6" s="232" customFormat="1" ht="24.75" thickBot="1" x14ac:dyDescent="0.25">
      <c r="A396" s="230">
        <f t="shared" si="6"/>
        <v>389</v>
      </c>
      <c r="B396" s="234" t="s">
        <v>2422</v>
      </c>
      <c r="C396" s="248" t="s">
        <v>2423</v>
      </c>
      <c r="D396" s="249" t="s">
        <v>38</v>
      </c>
      <c r="E396" s="228" t="s">
        <v>39</v>
      </c>
      <c r="F396" s="228" t="s">
        <v>161</v>
      </c>
    </row>
    <row r="397" spans="1:6" s="232" customFormat="1" ht="24.75" thickBot="1" x14ac:dyDescent="0.25">
      <c r="A397" s="230">
        <f t="shared" si="6"/>
        <v>390</v>
      </c>
      <c r="B397" s="234" t="s">
        <v>2424</v>
      </c>
      <c r="C397" s="248" t="s">
        <v>2425</v>
      </c>
      <c r="D397" s="249" t="s">
        <v>38</v>
      </c>
      <c r="E397" s="228" t="s">
        <v>39</v>
      </c>
      <c r="F397" s="228" t="s">
        <v>161</v>
      </c>
    </row>
    <row r="398" spans="1:6" s="232" customFormat="1" ht="24.75" thickBot="1" x14ac:dyDescent="0.25">
      <c r="A398" s="230">
        <f t="shared" si="6"/>
        <v>391</v>
      </c>
      <c r="B398" s="234" t="s">
        <v>2426</v>
      </c>
      <c r="C398" s="248" t="s">
        <v>2427</v>
      </c>
      <c r="D398" s="249" t="s">
        <v>38</v>
      </c>
      <c r="E398" s="228" t="s">
        <v>39</v>
      </c>
      <c r="F398" s="228" t="s">
        <v>161</v>
      </c>
    </row>
    <row r="399" spans="1:6" s="232" customFormat="1" ht="24.75" thickBot="1" x14ac:dyDescent="0.25">
      <c r="A399" s="230">
        <f t="shared" si="6"/>
        <v>392</v>
      </c>
      <c r="B399" s="234" t="s">
        <v>2428</v>
      </c>
      <c r="C399" s="248" t="s">
        <v>2429</v>
      </c>
      <c r="D399" s="249" t="s">
        <v>38</v>
      </c>
      <c r="E399" s="228" t="s">
        <v>39</v>
      </c>
      <c r="F399" s="228" t="s">
        <v>161</v>
      </c>
    </row>
    <row r="400" spans="1:6" s="232" customFormat="1" ht="36.75" thickBot="1" x14ac:dyDescent="0.25">
      <c r="A400" s="230">
        <f t="shared" si="6"/>
        <v>393</v>
      </c>
      <c r="B400" s="231" t="s">
        <v>2430</v>
      </c>
      <c r="C400" s="248" t="s">
        <v>2401</v>
      </c>
      <c r="D400" s="249" t="s">
        <v>38</v>
      </c>
      <c r="E400" s="228" t="s">
        <v>39</v>
      </c>
      <c r="F400" s="228" t="s">
        <v>161</v>
      </c>
    </row>
    <row r="401" spans="1:10" s="232" customFormat="1" ht="96.75" thickBot="1" x14ac:dyDescent="0.25">
      <c r="A401" s="230">
        <f t="shared" si="6"/>
        <v>394</v>
      </c>
      <c r="B401" s="231" t="s">
        <v>2431</v>
      </c>
      <c r="C401" s="248" t="s">
        <v>2432</v>
      </c>
      <c r="D401" s="249" t="s">
        <v>90</v>
      </c>
      <c r="E401" s="228" t="s">
        <v>40</v>
      </c>
      <c r="F401" s="228" t="s">
        <v>161</v>
      </c>
      <c r="G401" s="232" t="s">
        <v>43</v>
      </c>
      <c r="H401" s="232" t="s">
        <v>44</v>
      </c>
      <c r="I401" s="232" t="s">
        <v>45</v>
      </c>
      <c r="J401" s="232" t="s">
        <v>46</v>
      </c>
    </row>
    <row r="402" spans="1:10" s="251" customFormat="1" ht="57" x14ac:dyDescent="0.25">
      <c r="A402" s="230">
        <f t="shared" si="6"/>
        <v>395</v>
      </c>
      <c r="B402" s="250" t="s">
        <v>2433</v>
      </c>
      <c r="C402" s="240" t="s">
        <v>2707</v>
      </c>
      <c r="D402" s="228" t="s">
        <v>90</v>
      </c>
      <c r="E402" s="228" t="s">
        <v>40</v>
      </c>
      <c r="F402" s="228" t="s">
        <v>161</v>
      </c>
      <c r="G402" s="228" t="s">
        <v>43</v>
      </c>
      <c r="H402" s="228" t="s">
        <v>44</v>
      </c>
      <c r="I402" s="228" t="s">
        <v>293</v>
      </c>
      <c r="J402" s="228" t="s">
        <v>46</v>
      </c>
    </row>
    <row r="403" spans="1:10" s="251" customFormat="1" ht="71.25" x14ac:dyDescent="0.25">
      <c r="A403" s="230">
        <f t="shared" si="6"/>
        <v>396</v>
      </c>
      <c r="B403" s="241" t="s">
        <v>2434</v>
      </c>
      <c r="C403" s="241" t="s">
        <v>2435</v>
      </c>
      <c r="D403" s="228" t="s">
        <v>90</v>
      </c>
      <c r="E403" s="228" t="s">
        <v>39</v>
      </c>
      <c r="F403" s="228" t="s">
        <v>161</v>
      </c>
      <c r="G403" s="228" t="s">
        <v>43</v>
      </c>
      <c r="H403" s="228" t="s">
        <v>44</v>
      </c>
      <c r="I403" s="228" t="s">
        <v>298</v>
      </c>
      <c r="J403" s="228" t="s">
        <v>214</v>
      </c>
    </row>
    <row r="404" spans="1:10" s="251" customFormat="1" ht="57" x14ac:dyDescent="0.25">
      <c r="A404" s="230">
        <f t="shared" si="6"/>
        <v>397</v>
      </c>
      <c r="B404" s="252" t="s">
        <v>2436</v>
      </c>
      <c r="C404" s="241" t="s">
        <v>2437</v>
      </c>
      <c r="D404" s="228" t="s">
        <v>90</v>
      </c>
      <c r="E404" s="228" t="s">
        <v>40</v>
      </c>
      <c r="F404" s="228" t="s">
        <v>161</v>
      </c>
      <c r="G404" s="228" t="s">
        <v>43</v>
      </c>
      <c r="H404" s="228" t="s">
        <v>184</v>
      </c>
      <c r="I404" s="228" t="s">
        <v>290</v>
      </c>
      <c r="J404" s="228"/>
    </row>
    <row r="405" spans="1:10" s="251" customFormat="1" ht="57" x14ac:dyDescent="0.25">
      <c r="A405" s="230">
        <f t="shared" si="6"/>
        <v>398</v>
      </c>
      <c r="B405" s="252" t="s">
        <v>2438</v>
      </c>
      <c r="C405" s="241" t="s">
        <v>2439</v>
      </c>
      <c r="D405" s="228" t="s">
        <v>90</v>
      </c>
      <c r="E405" s="228" t="s">
        <v>40</v>
      </c>
      <c r="F405" s="228" t="s">
        <v>161</v>
      </c>
      <c r="G405" s="228" t="s">
        <v>43</v>
      </c>
      <c r="H405" s="228" t="s">
        <v>184</v>
      </c>
      <c r="I405" s="228" t="s">
        <v>303</v>
      </c>
      <c r="J405" s="228"/>
    </row>
    <row r="406" spans="1:10" s="251" customFormat="1" ht="228" x14ac:dyDescent="0.25">
      <c r="A406" s="230">
        <f t="shared" si="6"/>
        <v>399</v>
      </c>
      <c r="B406" s="241" t="s">
        <v>2440</v>
      </c>
      <c r="C406" s="241" t="s">
        <v>2441</v>
      </c>
      <c r="D406" s="228" t="s">
        <v>90</v>
      </c>
      <c r="E406" s="228" t="s">
        <v>40</v>
      </c>
      <c r="F406" s="228" t="s">
        <v>161</v>
      </c>
      <c r="G406" s="228" t="s">
        <v>43</v>
      </c>
      <c r="H406" s="228" t="s">
        <v>44</v>
      </c>
      <c r="I406" s="228" t="s">
        <v>293</v>
      </c>
      <c r="J406" s="228" t="s">
        <v>46</v>
      </c>
    </row>
    <row r="407" spans="1:10" s="251" customFormat="1" ht="85.5" x14ac:dyDescent="0.25">
      <c r="A407" s="230">
        <f t="shared" si="6"/>
        <v>400</v>
      </c>
      <c r="B407" s="250" t="s">
        <v>2442</v>
      </c>
      <c r="C407" s="241" t="s">
        <v>2443</v>
      </c>
      <c r="D407" s="228" t="s">
        <v>90</v>
      </c>
      <c r="E407" s="228" t="s">
        <v>40</v>
      </c>
      <c r="F407" s="228" t="s">
        <v>161</v>
      </c>
      <c r="G407" s="228" t="s">
        <v>43</v>
      </c>
      <c r="H407" s="228" t="s">
        <v>44</v>
      </c>
      <c r="I407" s="228" t="s">
        <v>293</v>
      </c>
      <c r="J407" s="228" t="s">
        <v>268</v>
      </c>
    </row>
    <row r="408" spans="1:10" s="251" customFormat="1" ht="71.25" x14ac:dyDescent="0.25">
      <c r="A408" s="230">
        <f t="shared" si="6"/>
        <v>401</v>
      </c>
      <c r="B408" s="240" t="s">
        <v>2444</v>
      </c>
      <c r="C408" s="240" t="s">
        <v>2445</v>
      </c>
      <c r="D408" s="228" t="s">
        <v>90</v>
      </c>
      <c r="E408" s="228" t="s">
        <v>40</v>
      </c>
      <c r="F408" s="228" t="s">
        <v>161</v>
      </c>
      <c r="G408" s="228" t="s">
        <v>43</v>
      </c>
      <c r="H408" s="228" t="s">
        <v>184</v>
      </c>
      <c r="I408" s="228" t="s">
        <v>290</v>
      </c>
      <c r="J408" s="228"/>
    </row>
    <row r="409" spans="1:10" s="251" customFormat="1" ht="85.5" x14ac:dyDescent="0.25">
      <c r="A409" s="230">
        <f t="shared" si="6"/>
        <v>402</v>
      </c>
      <c r="B409" s="240" t="s">
        <v>2446</v>
      </c>
      <c r="C409" s="240" t="s">
        <v>2447</v>
      </c>
      <c r="D409" s="228" t="s">
        <v>90</v>
      </c>
      <c r="E409" s="228" t="s">
        <v>40</v>
      </c>
      <c r="F409" s="228" t="s">
        <v>161</v>
      </c>
      <c r="G409" s="228" t="s">
        <v>43</v>
      </c>
      <c r="H409" s="228" t="s">
        <v>44</v>
      </c>
      <c r="I409" s="228" t="s">
        <v>45</v>
      </c>
      <c r="J409" s="228" t="s">
        <v>46</v>
      </c>
    </row>
    <row r="410" spans="1:10" s="251" customFormat="1" ht="36" x14ac:dyDescent="0.25">
      <c r="A410" s="230">
        <f t="shared" si="6"/>
        <v>403</v>
      </c>
      <c r="B410" s="240" t="s">
        <v>2448</v>
      </c>
      <c r="C410" s="240" t="s">
        <v>2449</v>
      </c>
      <c r="D410" s="228" t="s">
        <v>90</v>
      </c>
      <c r="E410" s="228" t="s">
        <v>40</v>
      </c>
      <c r="F410" s="228" t="s">
        <v>161</v>
      </c>
      <c r="G410" s="228" t="s">
        <v>43</v>
      </c>
      <c r="H410" s="228" t="s">
        <v>184</v>
      </c>
      <c r="I410" s="228"/>
      <c r="J410" s="228"/>
    </row>
    <row r="411" spans="1:10" s="251" customFormat="1" ht="114" x14ac:dyDescent="0.25">
      <c r="A411" s="230">
        <f t="shared" si="6"/>
        <v>404</v>
      </c>
      <c r="B411" s="252" t="s">
        <v>2450</v>
      </c>
      <c r="C411" s="241" t="s">
        <v>2451</v>
      </c>
      <c r="D411" s="228" t="s">
        <v>90</v>
      </c>
      <c r="E411" s="228" t="s">
        <v>40</v>
      </c>
      <c r="F411" s="228" t="s">
        <v>161</v>
      </c>
      <c r="G411" s="228" t="s">
        <v>43</v>
      </c>
      <c r="H411" s="228" t="s">
        <v>44</v>
      </c>
      <c r="I411" s="228" t="s">
        <v>45</v>
      </c>
      <c r="J411" s="228" t="s">
        <v>46</v>
      </c>
    </row>
    <row r="412" spans="1:10" s="251" customFormat="1" ht="57" x14ac:dyDescent="0.25">
      <c r="A412" s="230">
        <f t="shared" si="6"/>
        <v>405</v>
      </c>
      <c r="B412" s="252" t="s">
        <v>2452</v>
      </c>
      <c r="C412" s="241" t="s">
        <v>2453</v>
      </c>
      <c r="D412" s="228" t="s">
        <v>90</v>
      </c>
      <c r="E412" s="228" t="s">
        <v>40</v>
      </c>
      <c r="F412" s="228" t="s">
        <v>161</v>
      </c>
      <c r="G412" s="228" t="s">
        <v>43</v>
      </c>
      <c r="H412" s="228" t="s">
        <v>44</v>
      </c>
      <c r="I412" s="228" t="s">
        <v>295</v>
      </c>
      <c r="J412" s="228" t="s">
        <v>268</v>
      </c>
    </row>
    <row r="413" spans="1:10" s="251" customFormat="1" ht="57" x14ac:dyDescent="0.25">
      <c r="A413" s="230">
        <f t="shared" si="6"/>
        <v>406</v>
      </c>
      <c r="B413" s="252" t="s">
        <v>2454</v>
      </c>
      <c r="C413" s="241" t="s">
        <v>2455</v>
      </c>
      <c r="D413" s="228" t="s">
        <v>90</v>
      </c>
      <c r="E413" s="228" t="s">
        <v>39</v>
      </c>
      <c r="F413" s="228" t="s">
        <v>161</v>
      </c>
      <c r="G413" s="228" t="s">
        <v>43</v>
      </c>
      <c r="H413" s="228" t="s">
        <v>231</v>
      </c>
      <c r="I413" s="228"/>
      <c r="J413" s="228"/>
    </row>
    <row r="414" spans="1:10" s="251" customFormat="1" ht="36" x14ac:dyDescent="0.25">
      <c r="A414" s="230">
        <f t="shared" si="6"/>
        <v>407</v>
      </c>
      <c r="B414" s="252" t="s">
        <v>2456</v>
      </c>
      <c r="C414" s="241" t="s">
        <v>2457</v>
      </c>
      <c r="D414" s="228" t="s">
        <v>90</v>
      </c>
      <c r="E414" s="228" t="s">
        <v>39</v>
      </c>
      <c r="F414" s="228" t="s">
        <v>161</v>
      </c>
      <c r="G414" s="228" t="s">
        <v>43</v>
      </c>
      <c r="H414" s="228" t="s">
        <v>44</v>
      </c>
      <c r="I414" s="228"/>
      <c r="J414" s="228" t="s">
        <v>268</v>
      </c>
    </row>
    <row r="415" spans="1:10" s="251" customFormat="1" ht="36" x14ac:dyDescent="0.25">
      <c r="A415" s="230">
        <f t="shared" si="6"/>
        <v>408</v>
      </c>
      <c r="B415" s="252" t="s">
        <v>2458</v>
      </c>
      <c r="C415" s="241" t="str">
        <f>'[3]2. Aplicación'!$E$24</f>
        <v>Utilizado para diagramar, documentar y simular procesos usando la notación estándar BPMN.</v>
      </c>
      <c r="D415" s="228" t="s">
        <v>90</v>
      </c>
      <c r="E415" s="228" t="s">
        <v>39</v>
      </c>
      <c r="F415" s="228" t="s">
        <v>161</v>
      </c>
      <c r="G415" s="228" t="s">
        <v>43</v>
      </c>
      <c r="H415" s="228" t="s">
        <v>231</v>
      </c>
      <c r="I415" s="228"/>
      <c r="J415" s="228" t="s">
        <v>214</v>
      </c>
    </row>
    <row r="416" spans="1:10" s="251" customFormat="1" ht="42.75" x14ac:dyDescent="0.25">
      <c r="A416" s="230">
        <f t="shared" si="6"/>
        <v>409</v>
      </c>
      <c r="B416" s="252" t="s">
        <v>2459</v>
      </c>
      <c r="C416" s="241" t="str">
        <f>'[3]2. Aplicación'!$E$25</f>
        <v>Utilizado para transformar los modelos de procesos en aplicaciones, usando la notación estándar BPMN.</v>
      </c>
      <c r="D416" s="228" t="s">
        <v>90</v>
      </c>
      <c r="E416" s="228" t="s">
        <v>39</v>
      </c>
      <c r="F416" s="228" t="s">
        <v>161</v>
      </c>
      <c r="G416" s="228" t="s">
        <v>43</v>
      </c>
      <c r="H416" s="228" t="s">
        <v>184</v>
      </c>
      <c r="I416" s="228"/>
      <c r="J416" s="228"/>
    </row>
    <row r="417" spans="1:10" s="251" customFormat="1" ht="71.25" x14ac:dyDescent="0.25">
      <c r="A417" s="230">
        <f t="shared" si="6"/>
        <v>410</v>
      </c>
      <c r="B417" s="240" t="s">
        <v>2460</v>
      </c>
      <c r="C417" s="240" t="s">
        <v>2708</v>
      </c>
      <c r="D417" s="228" t="s">
        <v>90</v>
      </c>
      <c r="E417" s="228" t="s">
        <v>40</v>
      </c>
      <c r="F417" s="228" t="s">
        <v>161</v>
      </c>
      <c r="G417" s="228" t="s">
        <v>43</v>
      </c>
      <c r="H417" s="228" t="s">
        <v>44</v>
      </c>
      <c r="I417" s="228" t="s">
        <v>45</v>
      </c>
      <c r="J417" s="228" t="s">
        <v>46</v>
      </c>
    </row>
    <row r="418" spans="1:10" s="251" customFormat="1" ht="42.75" x14ac:dyDescent="0.25">
      <c r="A418" s="230">
        <f t="shared" si="6"/>
        <v>411</v>
      </c>
      <c r="B418" s="252" t="s">
        <v>2461</v>
      </c>
      <c r="C418" s="241" t="s">
        <v>2462</v>
      </c>
      <c r="D418" s="228" t="s">
        <v>90</v>
      </c>
      <c r="E418" s="228" t="s">
        <v>39</v>
      </c>
      <c r="F418" s="228" t="s">
        <v>161</v>
      </c>
      <c r="G418" s="228" t="s">
        <v>43</v>
      </c>
      <c r="H418" s="228" t="s">
        <v>44</v>
      </c>
      <c r="I418" s="228" t="s">
        <v>298</v>
      </c>
      <c r="J418" s="228" t="s">
        <v>214</v>
      </c>
    </row>
    <row r="419" spans="1:10" s="251" customFormat="1" ht="71.25" x14ac:dyDescent="0.25">
      <c r="A419" s="230">
        <f t="shared" si="6"/>
        <v>412</v>
      </c>
      <c r="B419" s="252" t="s">
        <v>2463</v>
      </c>
      <c r="C419" s="241" t="s">
        <v>2464</v>
      </c>
      <c r="D419" s="228" t="s">
        <v>90</v>
      </c>
      <c r="E419" s="228" t="s">
        <v>40</v>
      </c>
      <c r="F419" s="228" t="s">
        <v>161</v>
      </c>
      <c r="G419" s="228" t="s">
        <v>43</v>
      </c>
      <c r="H419" s="228" t="s">
        <v>44</v>
      </c>
      <c r="I419" s="228" t="s">
        <v>2465</v>
      </c>
      <c r="J419" s="228" t="s">
        <v>268</v>
      </c>
    </row>
    <row r="420" spans="1:10" s="251" customFormat="1" ht="57" x14ac:dyDescent="0.25">
      <c r="A420" s="230">
        <f t="shared" si="6"/>
        <v>413</v>
      </c>
      <c r="B420" s="252" t="s">
        <v>2466</v>
      </c>
      <c r="C420" s="241" t="s">
        <v>2467</v>
      </c>
      <c r="D420" s="228" t="s">
        <v>90</v>
      </c>
      <c r="E420" s="228" t="s">
        <v>40</v>
      </c>
      <c r="F420" s="228" t="s">
        <v>161</v>
      </c>
      <c r="G420" s="228" t="s">
        <v>43</v>
      </c>
      <c r="H420" s="228" t="s">
        <v>44</v>
      </c>
      <c r="I420" s="228"/>
      <c r="J420" s="228" t="s">
        <v>268</v>
      </c>
    </row>
    <row r="421" spans="1:10" s="251" customFormat="1" ht="42.75" x14ac:dyDescent="0.25">
      <c r="A421" s="230">
        <f t="shared" si="6"/>
        <v>414</v>
      </c>
      <c r="B421" s="241" t="s">
        <v>2468</v>
      </c>
      <c r="C421" s="241" t="s">
        <v>2469</v>
      </c>
      <c r="D421" s="228" t="s">
        <v>90</v>
      </c>
      <c r="E421" s="228" t="s">
        <v>40</v>
      </c>
      <c r="F421" s="228" t="s">
        <v>161</v>
      </c>
      <c r="G421" s="228" t="s">
        <v>43</v>
      </c>
      <c r="H421" s="228" t="s">
        <v>44</v>
      </c>
      <c r="I421" s="228" t="s">
        <v>297</v>
      </c>
      <c r="J421" s="228" t="s">
        <v>268</v>
      </c>
    </row>
    <row r="422" spans="1:10" s="251" customFormat="1" ht="71.25" x14ac:dyDescent="0.25">
      <c r="A422" s="230">
        <f t="shared" si="6"/>
        <v>415</v>
      </c>
      <c r="B422" s="252" t="s">
        <v>2470</v>
      </c>
      <c r="C422" s="241" t="s">
        <v>2471</v>
      </c>
      <c r="D422" s="228" t="s">
        <v>90</v>
      </c>
      <c r="E422" s="228" t="s">
        <v>40</v>
      </c>
      <c r="F422" s="228" t="s">
        <v>161</v>
      </c>
      <c r="G422" s="228" t="s">
        <v>43</v>
      </c>
      <c r="H422" s="228" t="s">
        <v>44</v>
      </c>
      <c r="I422" s="228" t="s">
        <v>2465</v>
      </c>
      <c r="J422" s="228" t="s">
        <v>46</v>
      </c>
    </row>
    <row r="423" spans="1:10" s="251" customFormat="1" ht="42.75" x14ac:dyDescent="0.25">
      <c r="A423" s="230">
        <f t="shared" si="6"/>
        <v>416</v>
      </c>
      <c r="B423" s="252" t="s">
        <v>2472</v>
      </c>
      <c r="C423" s="241" t="s">
        <v>2473</v>
      </c>
      <c r="D423" s="228" t="s">
        <v>90</v>
      </c>
      <c r="E423" s="228" t="s">
        <v>40</v>
      </c>
      <c r="F423" s="228" t="s">
        <v>161</v>
      </c>
      <c r="G423" s="228" t="s">
        <v>43</v>
      </c>
      <c r="H423" s="228" t="s">
        <v>44</v>
      </c>
      <c r="I423" s="228" t="s">
        <v>293</v>
      </c>
      <c r="J423" s="228" t="s">
        <v>268</v>
      </c>
    </row>
    <row r="424" spans="1:10" s="251" customFormat="1" ht="42.75" x14ac:dyDescent="0.25">
      <c r="A424" s="230">
        <f t="shared" si="6"/>
        <v>417</v>
      </c>
      <c r="B424" s="252" t="s">
        <v>2474</v>
      </c>
      <c r="C424" s="241" t="s">
        <v>2475</v>
      </c>
      <c r="D424" s="228" t="s">
        <v>90</v>
      </c>
      <c r="E424" s="228" t="s">
        <v>39</v>
      </c>
      <c r="F424" s="228" t="s">
        <v>161</v>
      </c>
      <c r="G424" s="228" t="s">
        <v>43</v>
      </c>
      <c r="H424" s="228" t="s">
        <v>44</v>
      </c>
      <c r="I424" s="228" t="s">
        <v>298</v>
      </c>
      <c r="J424" s="228" t="s">
        <v>268</v>
      </c>
    </row>
    <row r="425" spans="1:10" s="251" customFormat="1" ht="71.25" x14ac:dyDescent="0.25">
      <c r="A425" s="230">
        <f t="shared" si="6"/>
        <v>418</v>
      </c>
      <c r="B425" s="252" t="s">
        <v>2476</v>
      </c>
      <c r="C425" s="241" t="s">
        <v>2477</v>
      </c>
      <c r="D425" s="228" t="s">
        <v>90</v>
      </c>
      <c r="E425" s="228" t="s">
        <v>39</v>
      </c>
      <c r="F425" s="228" t="s">
        <v>161</v>
      </c>
      <c r="G425" s="228" t="s">
        <v>43</v>
      </c>
      <c r="H425" s="228" t="s">
        <v>44</v>
      </c>
      <c r="I425" s="228" t="s">
        <v>2465</v>
      </c>
      <c r="J425" s="228" t="s">
        <v>46</v>
      </c>
    </row>
    <row r="426" spans="1:10" s="251" customFormat="1" ht="42.75" x14ac:dyDescent="0.25">
      <c r="A426" s="230">
        <f t="shared" si="6"/>
        <v>419</v>
      </c>
      <c r="B426" s="252" t="s">
        <v>2478</v>
      </c>
      <c r="C426" s="241" t="s">
        <v>2479</v>
      </c>
      <c r="D426" s="228" t="s">
        <v>90</v>
      </c>
      <c r="E426" s="228" t="s">
        <v>40</v>
      </c>
      <c r="F426" s="228" t="s">
        <v>161</v>
      </c>
      <c r="G426" s="228" t="s">
        <v>43</v>
      </c>
      <c r="H426" s="228" t="s">
        <v>44</v>
      </c>
      <c r="I426" s="228" t="s">
        <v>297</v>
      </c>
      <c r="J426" s="228" t="s">
        <v>268</v>
      </c>
    </row>
    <row r="427" spans="1:10" s="251" customFormat="1" ht="71.25" x14ac:dyDescent="0.25">
      <c r="A427" s="230">
        <f t="shared" si="6"/>
        <v>420</v>
      </c>
      <c r="B427" s="247" t="s">
        <v>2480</v>
      </c>
      <c r="C427" s="241" t="s">
        <v>2481</v>
      </c>
      <c r="D427" s="228" t="s">
        <v>90</v>
      </c>
      <c r="E427" s="228" t="s">
        <v>39</v>
      </c>
      <c r="F427" s="228" t="s">
        <v>161</v>
      </c>
      <c r="G427" s="228" t="s">
        <v>43</v>
      </c>
      <c r="H427" s="228" t="s">
        <v>44</v>
      </c>
      <c r="I427" s="228"/>
      <c r="J427" s="228" t="s">
        <v>214</v>
      </c>
    </row>
    <row r="428" spans="1:10" s="251" customFormat="1" ht="213.75" x14ac:dyDescent="0.25">
      <c r="A428" s="230">
        <f t="shared" si="6"/>
        <v>421</v>
      </c>
      <c r="B428" s="252" t="s">
        <v>2482</v>
      </c>
      <c r="C428" s="241" t="s">
        <v>2483</v>
      </c>
      <c r="D428" s="228" t="s">
        <v>90</v>
      </c>
      <c r="E428" s="228" t="s">
        <v>40</v>
      </c>
      <c r="F428" s="228" t="s">
        <v>161</v>
      </c>
      <c r="G428" s="228" t="s">
        <v>43</v>
      </c>
      <c r="H428" s="228" t="s">
        <v>44</v>
      </c>
      <c r="I428" s="228" t="s">
        <v>2465</v>
      </c>
      <c r="J428" s="228" t="s">
        <v>46</v>
      </c>
    </row>
    <row r="429" spans="1:10" s="251" customFormat="1" ht="42.75" x14ac:dyDescent="0.25">
      <c r="A429" s="230">
        <f t="shared" si="6"/>
        <v>422</v>
      </c>
      <c r="B429" s="250" t="s">
        <v>2484</v>
      </c>
      <c r="C429" s="241" t="s">
        <v>2485</v>
      </c>
      <c r="D429" s="228" t="s">
        <v>90</v>
      </c>
      <c r="E429" s="228" t="s">
        <v>39</v>
      </c>
      <c r="F429" s="228" t="s">
        <v>161</v>
      </c>
      <c r="G429" s="228" t="s">
        <v>43</v>
      </c>
      <c r="H429" s="228" t="s">
        <v>44</v>
      </c>
      <c r="I429" s="228" t="s">
        <v>2465</v>
      </c>
      <c r="J429" s="228" t="s">
        <v>46</v>
      </c>
    </row>
    <row r="430" spans="1:10" s="251" customFormat="1" ht="71.25" x14ac:dyDescent="0.25">
      <c r="A430" s="230">
        <f t="shared" si="6"/>
        <v>423</v>
      </c>
      <c r="B430" s="241" t="s">
        <v>2486</v>
      </c>
      <c r="C430" s="241" t="s">
        <v>2487</v>
      </c>
      <c r="D430" s="228" t="s">
        <v>90</v>
      </c>
      <c r="E430" s="228" t="s">
        <v>40</v>
      </c>
      <c r="F430" s="228" t="s">
        <v>161</v>
      </c>
      <c r="G430" s="228" t="s">
        <v>43</v>
      </c>
      <c r="H430" s="228" t="s">
        <v>44</v>
      </c>
      <c r="I430" s="228"/>
      <c r="J430" s="228" t="s">
        <v>268</v>
      </c>
    </row>
    <row r="431" spans="1:10" s="251" customFormat="1" ht="199.5" x14ac:dyDescent="0.25">
      <c r="A431" s="230">
        <f t="shared" si="6"/>
        <v>424</v>
      </c>
      <c r="B431" s="252" t="s">
        <v>2488</v>
      </c>
      <c r="C431" s="241" t="s">
        <v>2489</v>
      </c>
      <c r="D431" s="228" t="s">
        <v>90</v>
      </c>
      <c r="E431" s="228" t="s">
        <v>39</v>
      </c>
      <c r="F431" s="228" t="s">
        <v>161</v>
      </c>
      <c r="G431" s="228" t="s">
        <v>43</v>
      </c>
      <c r="H431" s="228" t="s">
        <v>44</v>
      </c>
      <c r="I431" s="228" t="s">
        <v>294</v>
      </c>
      <c r="J431" s="228" t="s">
        <v>268</v>
      </c>
    </row>
    <row r="432" spans="1:10" s="251" customFormat="1" ht="42.75" x14ac:dyDescent="0.25">
      <c r="A432" s="230">
        <f t="shared" si="6"/>
        <v>425</v>
      </c>
      <c r="B432" s="252" t="s">
        <v>2490</v>
      </c>
      <c r="C432" s="241" t="s">
        <v>2491</v>
      </c>
      <c r="D432" s="228" t="s">
        <v>90</v>
      </c>
      <c r="E432" s="228" t="s">
        <v>39</v>
      </c>
      <c r="F432" s="228" t="s">
        <v>161</v>
      </c>
      <c r="G432" s="228" t="s">
        <v>43</v>
      </c>
      <c r="H432" s="228" t="s">
        <v>231</v>
      </c>
      <c r="I432" s="228"/>
      <c r="J432" s="228"/>
    </row>
    <row r="433" spans="1:10" s="251" customFormat="1" ht="99.75" x14ac:dyDescent="0.25">
      <c r="A433" s="230">
        <f t="shared" si="6"/>
        <v>426</v>
      </c>
      <c r="B433" s="240" t="s">
        <v>2492</v>
      </c>
      <c r="C433" s="240" t="s">
        <v>2493</v>
      </c>
      <c r="D433" s="228" t="s">
        <v>90</v>
      </c>
      <c r="E433" s="228" t="s">
        <v>39</v>
      </c>
      <c r="F433" s="228" t="s">
        <v>161</v>
      </c>
      <c r="G433" s="228" t="s">
        <v>43</v>
      </c>
      <c r="H433" s="228" t="s">
        <v>44</v>
      </c>
      <c r="I433" s="228" t="s">
        <v>293</v>
      </c>
      <c r="J433" s="228" t="s">
        <v>46</v>
      </c>
    </row>
    <row r="434" spans="1:10" s="251" customFormat="1" ht="42.75" x14ac:dyDescent="0.25">
      <c r="A434" s="230">
        <f t="shared" si="6"/>
        <v>427</v>
      </c>
      <c r="B434" s="240" t="s">
        <v>2494</v>
      </c>
      <c r="C434" s="240" t="s">
        <v>2495</v>
      </c>
      <c r="D434" s="228" t="s">
        <v>90</v>
      </c>
      <c r="E434" s="228" t="s">
        <v>39</v>
      </c>
      <c r="F434" s="228" t="s">
        <v>161</v>
      </c>
      <c r="G434" s="228" t="s">
        <v>43</v>
      </c>
      <c r="H434" s="228" t="s">
        <v>184</v>
      </c>
      <c r="I434" s="228"/>
      <c r="J434" s="228"/>
    </row>
    <row r="435" spans="1:10" s="251" customFormat="1" ht="42.75" x14ac:dyDescent="0.25">
      <c r="A435" s="230">
        <f t="shared" si="6"/>
        <v>428</v>
      </c>
      <c r="B435" s="240" t="s">
        <v>2496</v>
      </c>
      <c r="C435" s="241" t="s">
        <v>2497</v>
      </c>
      <c r="D435" s="228" t="s">
        <v>90</v>
      </c>
      <c r="E435" s="228" t="s">
        <v>40</v>
      </c>
      <c r="F435" s="228" t="s">
        <v>161</v>
      </c>
      <c r="G435" s="228" t="s">
        <v>43</v>
      </c>
      <c r="H435" s="228" t="s">
        <v>44</v>
      </c>
      <c r="I435" s="228" t="s">
        <v>45</v>
      </c>
      <c r="J435" s="228" t="s">
        <v>268</v>
      </c>
    </row>
    <row r="436" spans="1:10" s="251" customFormat="1" ht="42.75" x14ac:dyDescent="0.25">
      <c r="A436" s="230">
        <f t="shared" si="6"/>
        <v>429</v>
      </c>
      <c r="B436" s="252" t="s">
        <v>2498</v>
      </c>
      <c r="C436" s="241" t="s">
        <v>2499</v>
      </c>
      <c r="D436" s="228" t="s">
        <v>90</v>
      </c>
      <c r="E436" s="228" t="s">
        <v>40</v>
      </c>
      <c r="F436" s="228" t="s">
        <v>161</v>
      </c>
      <c r="G436" s="228" t="s">
        <v>43</v>
      </c>
      <c r="H436" s="228" t="s">
        <v>44</v>
      </c>
      <c r="I436" s="228" t="s">
        <v>296</v>
      </c>
      <c r="J436" s="228" t="s">
        <v>46</v>
      </c>
    </row>
    <row r="437" spans="1:10" s="251" customFormat="1" ht="85.5" x14ac:dyDescent="0.25">
      <c r="A437" s="230">
        <f t="shared" si="6"/>
        <v>430</v>
      </c>
      <c r="B437" s="241" t="s">
        <v>2500</v>
      </c>
      <c r="C437" s="241" t="s">
        <v>2501</v>
      </c>
      <c r="D437" s="228" t="s">
        <v>90</v>
      </c>
      <c r="E437" s="228" t="s">
        <v>39</v>
      </c>
      <c r="F437" s="228" t="s">
        <v>161</v>
      </c>
      <c r="G437" s="228" t="s">
        <v>43</v>
      </c>
      <c r="H437" s="228" t="s">
        <v>44</v>
      </c>
      <c r="I437" s="228" t="s">
        <v>45</v>
      </c>
      <c r="J437" s="228" t="s">
        <v>46</v>
      </c>
    </row>
    <row r="438" spans="1:10" s="251" customFormat="1" ht="99.75" x14ac:dyDescent="0.25">
      <c r="A438" s="230">
        <f t="shared" si="6"/>
        <v>431</v>
      </c>
      <c r="B438" s="250" t="s">
        <v>2502</v>
      </c>
      <c r="C438" s="240" t="s">
        <v>2709</v>
      </c>
      <c r="D438" s="228" t="s">
        <v>90</v>
      </c>
      <c r="E438" s="228" t="s">
        <v>40</v>
      </c>
      <c r="F438" s="228" t="s">
        <v>161</v>
      </c>
      <c r="G438" s="228" t="s">
        <v>43</v>
      </c>
      <c r="H438" s="228" t="s">
        <v>44</v>
      </c>
      <c r="I438" s="228" t="s">
        <v>294</v>
      </c>
      <c r="J438" s="228" t="s">
        <v>46</v>
      </c>
    </row>
    <row r="439" spans="1:10" s="251" customFormat="1" ht="114" x14ac:dyDescent="0.25">
      <c r="A439" s="230">
        <f t="shared" si="6"/>
        <v>432</v>
      </c>
      <c r="B439" s="250" t="s">
        <v>2503</v>
      </c>
      <c r="C439" s="240" t="s">
        <v>2710</v>
      </c>
      <c r="D439" s="228" t="s">
        <v>90</v>
      </c>
      <c r="E439" s="228" t="s">
        <v>40</v>
      </c>
      <c r="F439" s="228" t="s">
        <v>161</v>
      </c>
      <c r="G439" s="228" t="s">
        <v>43</v>
      </c>
      <c r="H439" s="228" t="s">
        <v>44</v>
      </c>
      <c r="I439" s="228" t="s">
        <v>294</v>
      </c>
      <c r="J439" s="228" t="s">
        <v>46</v>
      </c>
    </row>
    <row r="440" spans="1:10" s="251" customFormat="1" ht="185.25" x14ac:dyDescent="0.25">
      <c r="A440" s="230">
        <f t="shared" si="6"/>
        <v>433</v>
      </c>
      <c r="B440" s="250" t="s">
        <v>2504</v>
      </c>
      <c r="C440" s="241" t="s">
        <v>2711</v>
      </c>
      <c r="D440" s="228" t="s">
        <v>90</v>
      </c>
      <c r="E440" s="228" t="s">
        <v>40</v>
      </c>
      <c r="F440" s="228" t="s">
        <v>161</v>
      </c>
      <c r="G440" s="228" t="s">
        <v>43</v>
      </c>
      <c r="H440" s="228" t="s">
        <v>44</v>
      </c>
      <c r="I440" s="228" t="s">
        <v>294</v>
      </c>
      <c r="J440" s="228" t="s">
        <v>46</v>
      </c>
    </row>
    <row r="441" spans="1:10" s="251" customFormat="1" ht="114" x14ac:dyDescent="0.25">
      <c r="A441" s="230">
        <f t="shared" si="6"/>
        <v>434</v>
      </c>
      <c r="B441" s="252" t="s">
        <v>2505</v>
      </c>
      <c r="C441" s="241" t="s">
        <v>2712</v>
      </c>
      <c r="D441" s="228" t="s">
        <v>90</v>
      </c>
      <c r="E441" s="228" t="s">
        <v>40</v>
      </c>
      <c r="F441" s="228" t="s">
        <v>161</v>
      </c>
      <c r="G441" s="228" t="s">
        <v>43</v>
      </c>
      <c r="H441" s="228" t="s">
        <v>44</v>
      </c>
      <c r="I441" s="228" t="s">
        <v>294</v>
      </c>
      <c r="J441" s="228" t="s">
        <v>46</v>
      </c>
    </row>
    <row r="442" spans="1:10" s="251" customFormat="1" ht="142.5" x14ac:dyDescent="0.25">
      <c r="A442" s="230">
        <f t="shared" si="6"/>
        <v>435</v>
      </c>
      <c r="B442" s="240" t="s">
        <v>2506</v>
      </c>
      <c r="C442" s="240" t="s">
        <v>2713</v>
      </c>
      <c r="D442" s="228" t="s">
        <v>90</v>
      </c>
      <c r="E442" s="228" t="s">
        <v>40</v>
      </c>
      <c r="F442" s="228" t="s">
        <v>161</v>
      </c>
      <c r="G442" s="228" t="s">
        <v>43</v>
      </c>
      <c r="H442" s="228" t="s">
        <v>44</v>
      </c>
      <c r="I442" s="228"/>
      <c r="J442" s="228" t="s">
        <v>46</v>
      </c>
    </row>
    <row r="443" spans="1:10" s="251" customFormat="1" ht="71.25" x14ac:dyDescent="0.25">
      <c r="A443" s="230">
        <f t="shared" si="6"/>
        <v>436</v>
      </c>
      <c r="B443" s="240" t="s">
        <v>2507</v>
      </c>
      <c r="C443" s="240" t="s">
        <v>2714</v>
      </c>
      <c r="D443" s="228" t="s">
        <v>90</v>
      </c>
      <c r="E443" s="228" t="s">
        <v>40</v>
      </c>
      <c r="F443" s="228" t="s">
        <v>161</v>
      </c>
      <c r="G443" s="228" t="s">
        <v>43</v>
      </c>
      <c r="H443" s="228" t="s">
        <v>44</v>
      </c>
      <c r="I443" s="228"/>
      <c r="J443" s="228" t="s">
        <v>46</v>
      </c>
    </row>
    <row r="444" spans="1:10" s="251" customFormat="1" ht="185.25" x14ac:dyDescent="0.25">
      <c r="A444" s="230">
        <f t="shared" si="6"/>
        <v>437</v>
      </c>
      <c r="B444" s="252" t="s">
        <v>2508</v>
      </c>
      <c r="C444" s="241" t="s">
        <v>2715</v>
      </c>
      <c r="D444" s="228" t="s">
        <v>90</v>
      </c>
      <c r="E444" s="228" t="s">
        <v>40</v>
      </c>
      <c r="F444" s="228" t="s">
        <v>161</v>
      </c>
      <c r="G444" s="228" t="s">
        <v>43</v>
      </c>
      <c r="H444" s="228" t="s">
        <v>44</v>
      </c>
      <c r="I444" s="228" t="s">
        <v>294</v>
      </c>
      <c r="J444" s="228" t="s">
        <v>46</v>
      </c>
    </row>
    <row r="445" spans="1:10" s="251" customFormat="1" ht="99.75" x14ac:dyDescent="0.25">
      <c r="A445" s="230">
        <f t="shared" si="6"/>
        <v>438</v>
      </c>
      <c r="B445" s="240" t="s">
        <v>2509</v>
      </c>
      <c r="C445" s="240" t="s">
        <v>2716</v>
      </c>
      <c r="D445" s="228" t="s">
        <v>90</v>
      </c>
      <c r="E445" s="228" t="s">
        <v>40</v>
      </c>
      <c r="F445" s="228" t="s">
        <v>161</v>
      </c>
      <c r="G445" s="228" t="s">
        <v>43</v>
      </c>
      <c r="H445" s="228" t="s">
        <v>44</v>
      </c>
      <c r="I445" s="228" t="s">
        <v>294</v>
      </c>
      <c r="J445" s="228" t="s">
        <v>46</v>
      </c>
    </row>
    <row r="446" spans="1:10" s="251" customFormat="1" ht="128.25" x14ac:dyDescent="0.25">
      <c r="A446" s="230">
        <f t="shared" si="6"/>
        <v>439</v>
      </c>
      <c r="B446" s="240" t="s">
        <v>2510</v>
      </c>
      <c r="C446" s="240" t="s">
        <v>2717</v>
      </c>
      <c r="D446" s="228" t="s">
        <v>90</v>
      </c>
      <c r="E446" s="228" t="s">
        <v>39</v>
      </c>
      <c r="F446" s="228" t="s">
        <v>161</v>
      </c>
      <c r="G446" s="228" t="s">
        <v>43</v>
      </c>
      <c r="H446" s="228" t="s">
        <v>44</v>
      </c>
      <c r="I446" s="228" t="s">
        <v>294</v>
      </c>
      <c r="J446" s="228" t="s">
        <v>46</v>
      </c>
    </row>
    <row r="447" spans="1:10" s="251" customFormat="1" ht="85.5" x14ac:dyDescent="0.25">
      <c r="A447" s="230">
        <f t="shared" si="6"/>
        <v>440</v>
      </c>
      <c r="B447" s="252" t="s">
        <v>2511</v>
      </c>
      <c r="C447" s="241" t="s">
        <v>2718</v>
      </c>
      <c r="D447" s="228" t="s">
        <v>90</v>
      </c>
      <c r="E447" s="228" t="s">
        <v>39</v>
      </c>
      <c r="F447" s="228" t="s">
        <v>161</v>
      </c>
      <c r="G447" s="228" t="s">
        <v>43</v>
      </c>
      <c r="H447" s="228" t="s">
        <v>44</v>
      </c>
      <c r="I447" s="228" t="s">
        <v>294</v>
      </c>
      <c r="J447" s="228" t="s">
        <v>46</v>
      </c>
    </row>
    <row r="448" spans="1:10" s="251" customFormat="1" ht="185.25" x14ac:dyDescent="0.25">
      <c r="A448" s="230">
        <f t="shared" si="6"/>
        <v>441</v>
      </c>
      <c r="B448" s="250" t="s">
        <v>2512</v>
      </c>
      <c r="C448" s="240" t="s">
        <v>2719</v>
      </c>
      <c r="D448" s="228" t="s">
        <v>90</v>
      </c>
      <c r="E448" s="228" t="s">
        <v>40</v>
      </c>
      <c r="F448" s="228" t="s">
        <v>161</v>
      </c>
      <c r="G448" s="228" t="s">
        <v>43</v>
      </c>
      <c r="H448" s="228" t="s">
        <v>44</v>
      </c>
      <c r="I448" s="228" t="s">
        <v>294</v>
      </c>
      <c r="J448" s="228" t="s">
        <v>46</v>
      </c>
    </row>
    <row r="449" spans="1:10" s="251" customFormat="1" ht="85.5" x14ac:dyDescent="0.25">
      <c r="A449" s="230">
        <f t="shared" si="6"/>
        <v>442</v>
      </c>
      <c r="B449" s="250" t="s">
        <v>2513</v>
      </c>
      <c r="C449" s="240" t="s">
        <v>2514</v>
      </c>
      <c r="D449" s="228" t="s">
        <v>90</v>
      </c>
      <c r="E449" s="228" t="s">
        <v>40</v>
      </c>
      <c r="F449" s="228" t="s">
        <v>161</v>
      </c>
      <c r="G449" s="228" t="s">
        <v>43</v>
      </c>
      <c r="H449" s="228" t="s">
        <v>44</v>
      </c>
      <c r="I449" s="228" t="s">
        <v>294</v>
      </c>
      <c r="J449" s="228" t="s">
        <v>46</v>
      </c>
    </row>
    <row r="450" spans="1:10" s="251" customFormat="1" ht="85.5" x14ac:dyDescent="0.25">
      <c r="A450" s="230">
        <f t="shared" si="6"/>
        <v>443</v>
      </c>
      <c r="B450" s="252" t="s">
        <v>2515</v>
      </c>
      <c r="C450" s="241" t="s">
        <v>2720</v>
      </c>
      <c r="D450" s="228" t="s">
        <v>90</v>
      </c>
      <c r="E450" s="228" t="s">
        <v>39</v>
      </c>
      <c r="F450" s="228" t="s">
        <v>161</v>
      </c>
      <c r="G450" s="228" t="s">
        <v>43</v>
      </c>
      <c r="H450" s="228" t="s">
        <v>44</v>
      </c>
      <c r="I450" s="228"/>
      <c r="J450" s="228" t="s">
        <v>46</v>
      </c>
    </row>
    <row r="451" spans="1:10" s="251" customFormat="1" ht="156.75" x14ac:dyDescent="0.25">
      <c r="A451" s="230">
        <f t="shared" si="6"/>
        <v>444</v>
      </c>
      <c r="B451" s="250" t="s">
        <v>2516</v>
      </c>
      <c r="C451" s="240" t="s">
        <v>2721</v>
      </c>
      <c r="D451" s="228" t="s">
        <v>90</v>
      </c>
      <c r="E451" s="228" t="s">
        <v>39</v>
      </c>
      <c r="F451" s="228" t="s">
        <v>161</v>
      </c>
      <c r="G451" s="228" t="s">
        <v>43</v>
      </c>
      <c r="H451" s="228" t="s">
        <v>44</v>
      </c>
      <c r="I451" s="228"/>
      <c r="J451" s="228" t="s">
        <v>46</v>
      </c>
    </row>
    <row r="452" spans="1:10" s="251" customFormat="1" ht="114" x14ac:dyDescent="0.25">
      <c r="A452" s="230">
        <f t="shared" si="6"/>
        <v>445</v>
      </c>
      <c r="B452" s="250" t="s">
        <v>2517</v>
      </c>
      <c r="C452" s="240" t="s">
        <v>2722</v>
      </c>
      <c r="D452" s="228" t="s">
        <v>90</v>
      </c>
      <c r="E452" s="228" t="s">
        <v>39</v>
      </c>
      <c r="F452" s="228" t="s">
        <v>161</v>
      </c>
      <c r="G452" s="228" t="s">
        <v>43</v>
      </c>
      <c r="H452" s="228" t="s">
        <v>44</v>
      </c>
      <c r="I452" s="228" t="s">
        <v>294</v>
      </c>
      <c r="J452" s="228" t="s">
        <v>46</v>
      </c>
    </row>
    <row r="453" spans="1:10" s="251" customFormat="1" ht="71.25" x14ac:dyDescent="0.25">
      <c r="A453" s="230">
        <f t="shared" si="6"/>
        <v>446</v>
      </c>
      <c r="B453" s="250" t="s">
        <v>2518</v>
      </c>
      <c r="C453" s="240" t="s">
        <v>2519</v>
      </c>
      <c r="D453" s="228" t="s">
        <v>90</v>
      </c>
      <c r="E453" s="228" t="s">
        <v>39</v>
      </c>
      <c r="F453" s="228" t="s">
        <v>161</v>
      </c>
      <c r="G453" s="228" t="s">
        <v>43</v>
      </c>
      <c r="H453" s="228" t="s">
        <v>44</v>
      </c>
      <c r="I453" s="228" t="s">
        <v>297</v>
      </c>
      <c r="J453" s="228" t="s">
        <v>268</v>
      </c>
    </row>
    <row r="454" spans="1:10" s="251" customFormat="1" ht="99.75" x14ac:dyDescent="0.25">
      <c r="A454" s="230">
        <f t="shared" si="6"/>
        <v>447</v>
      </c>
      <c r="B454" s="252" t="s">
        <v>2520</v>
      </c>
      <c r="C454" s="241" t="s">
        <v>2521</v>
      </c>
      <c r="D454" s="228" t="s">
        <v>90</v>
      </c>
      <c r="E454" s="228" t="s">
        <v>39</v>
      </c>
      <c r="F454" s="228" t="s">
        <v>161</v>
      </c>
      <c r="G454" s="228" t="s">
        <v>43</v>
      </c>
      <c r="H454" s="228" t="s">
        <v>44</v>
      </c>
      <c r="I454" s="228" t="s">
        <v>300</v>
      </c>
      <c r="J454" s="228" t="s">
        <v>268</v>
      </c>
    </row>
    <row r="455" spans="1:10" s="251" customFormat="1" ht="42.75" x14ac:dyDescent="0.25">
      <c r="A455" s="230">
        <f t="shared" si="6"/>
        <v>448</v>
      </c>
      <c r="B455" s="252" t="s">
        <v>2522</v>
      </c>
      <c r="C455" s="241" t="s">
        <v>2523</v>
      </c>
      <c r="D455" s="228" t="s">
        <v>90</v>
      </c>
      <c r="E455" s="228" t="s">
        <v>40</v>
      </c>
      <c r="F455" s="228" t="s">
        <v>161</v>
      </c>
      <c r="G455" s="228" t="s">
        <v>43</v>
      </c>
      <c r="H455" s="228" t="s">
        <v>44</v>
      </c>
      <c r="I455" s="228" t="s">
        <v>301</v>
      </c>
      <c r="J455" s="228" t="s">
        <v>268</v>
      </c>
    </row>
    <row r="456" spans="1:10" s="251" customFormat="1" ht="42.75" x14ac:dyDescent="0.25">
      <c r="A456" s="230">
        <f t="shared" si="6"/>
        <v>449</v>
      </c>
      <c r="B456" s="252" t="s">
        <v>2524</v>
      </c>
      <c r="C456" s="241" t="s">
        <v>2525</v>
      </c>
      <c r="D456" s="228" t="s">
        <v>90</v>
      </c>
      <c r="E456" s="228" t="s">
        <v>40</v>
      </c>
      <c r="F456" s="228" t="s">
        <v>161</v>
      </c>
      <c r="G456" s="228" t="s">
        <v>43</v>
      </c>
      <c r="H456" s="228" t="s">
        <v>44</v>
      </c>
      <c r="I456" s="228" t="s">
        <v>54</v>
      </c>
      <c r="J456" s="228" t="s">
        <v>46</v>
      </c>
    </row>
    <row r="457" spans="1:10" s="251" customFormat="1" ht="99.75" x14ac:dyDescent="0.25">
      <c r="A457" s="230">
        <f t="shared" ref="A457:A520" si="7">A456+1</f>
        <v>450</v>
      </c>
      <c r="B457" s="252" t="s">
        <v>2526</v>
      </c>
      <c r="C457" s="241" t="s">
        <v>2527</v>
      </c>
      <c r="D457" s="228" t="s">
        <v>90</v>
      </c>
      <c r="E457" s="228" t="s">
        <v>40</v>
      </c>
      <c r="F457" s="228" t="s">
        <v>161</v>
      </c>
      <c r="G457" s="228" t="s">
        <v>43</v>
      </c>
      <c r="H457" s="228" t="s">
        <v>44</v>
      </c>
      <c r="I457" s="228" t="s">
        <v>285</v>
      </c>
      <c r="J457" s="228" t="s">
        <v>46</v>
      </c>
    </row>
    <row r="458" spans="1:10" s="251" customFormat="1" ht="42.75" x14ac:dyDescent="0.25">
      <c r="A458" s="230">
        <f t="shared" si="7"/>
        <v>451</v>
      </c>
      <c r="B458" s="252" t="s">
        <v>2528</v>
      </c>
      <c r="C458" s="241" t="s">
        <v>2525</v>
      </c>
      <c r="D458" s="228" t="s">
        <v>90</v>
      </c>
      <c r="E458" s="228" t="s">
        <v>40</v>
      </c>
      <c r="F458" s="228" t="s">
        <v>161</v>
      </c>
      <c r="G458" s="228" t="s">
        <v>43</v>
      </c>
      <c r="H458" s="228" t="s">
        <v>44</v>
      </c>
      <c r="I458" s="228" t="s">
        <v>64</v>
      </c>
      <c r="J458" s="228" t="s">
        <v>46</v>
      </c>
    </row>
    <row r="459" spans="1:10" s="251" customFormat="1" ht="156.75" x14ac:dyDescent="0.25">
      <c r="A459" s="230">
        <f t="shared" si="7"/>
        <v>452</v>
      </c>
      <c r="B459" s="252" t="s">
        <v>2529</v>
      </c>
      <c r="C459" s="241" t="s">
        <v>2530</v>
      </c>
      <c r="D459" s="228" t="s">
        <v>90</v>
      </c>
      <c r="E459" s="228" t="s">
        <v>40</v>
      </c>
      <c r="F459" s="228" t="s">
        <v>161</v>
      </c>
      <c r="G459" s="228" t="s">
        <v>43</v>
      </c>
      <c r="H459" s="228" t="s">
        <v>44</v>
      </c>
      <c r="I459" s="228" t="s">
        <v>54</v>
      </c>
      <c r="J459" s="228" t="s">
        <v>46</v>
      </c>
    </row>
    <row r="460" spans="1:10" s="251" customFormat="1" ht="42.75" x14ac:dyDescent="0.25">
      <c r="A460" s="230">
        <f t="shared" si="7"/>
        <v>453</v>
      </c>
      <c r="B460" s="252" t="s">
        <v>2531</v>
      </c>
      <c r="C460" s="241" t="s">
        <v>2525</v>
      </c>
      <c r="D460" s="228" t="s">
        <v>90</v>
      </c>
      <c r="E460" s="228" t="s">
        <v>40</v>
      </c>
      <c r="F460" s="228" t="s">
        <v>161</v>
      </c>
      <c r="G460" s="228" t="s">
        <v>43</v>
      </c>
      <c r="H460" s="228" t="s">
        <v>44</v>
      </c>
      <c r="I460" s="228" t="s">
        <v>212</v>
      </c>
      <c r="J460" s="228" t="s">
        <v>46</v>
      </c>
    </row>
    <row r="461" spans="1:10" s="251" customFormat="1" ht="42.75" x14ac:dyDescent="0.25">
      <c r="A461" s="230">
        <f t="shared" si="7"/>
        <v>454</v>
      </c>
      <c r="B461" s="252" t="s">
        <v>2532</v>
      </c>
      <c r="C461" s="241" t="s">
        <v>2525</v>
      </c>
      <c r="D461" s="228" t="s">
        <v>90</v>
      </c>
      <c r="E461" s="228" t="s">
        <v>40</v>
      </c>
      <c r="F461" s="228" t="s">
        <v>161</v>
      </c>
      <c r="G461" s="228" t="s">
        <v>43</v>
      </c>
      <c r="H461" s="228" t="s">
        <v>44</v>
      </c>
      <c r="I461" s="228" t="s">
        <v>237</v>
      </c>
      <c r="J461" s="228" t="s">
        <v>46</v>
      </c>
    </row>
    <row r="462" spans="1:10" s="251" customFormat="1" ht="42.75" x14ac:dyDescent="0.25">
      <c r="A462" s="230">
        <f t="shared" si="7"/>
        <v>455</v>
      </c>
      <c r="B462" s="252" t="s">
        <v>2533</v>
      </c>
      <c r="C462" s="241" t="s">
        <v>2525</v>
      </c>
      <c r="D462" s="228" t="s">
        <v>90</v>
      </c>
      <c r="E462" s="228" t="s">
        <v>40</v>
      </c>
      <c r="F462" s="228" t="s">
        <v>161</v>
      </c>
      <c r="G462" s="228" t="s">
        <v>43</v>
      </c>
      <c r="H462" s="228" t="s">
        <v>44</v>
      </c>
      <c r="I462" s="228" t="s">
        <v>51</v>
      </c>
      <c r="J462" s="228" t="s">
        <v>46</v>
      </c>
    </row>
    <row r="463" spans="1:10" s="251" customFormat="1" ht="57" x14ac:dyDescent="0.25">
      <c r="A463" s="230">
        <f t="shared" si="7"/>
        <v>456</v>
      </c>
      <c r="B463" s="252" t="s">
        <v>2534</v>
      </c>
      <c r="C463" s="241" t="s">
        <v>2535</v>
      </c>
      <c r="D463" s="228" t="s">
        <v>90</v>
      </c>
      <c r="E463" s="228" t="s">
        <v>39</v>
      </c>
      <c r="F463" s="228" t="s">
        <v>161</v>
      </c>
      <c r="G463" s="228" t="s">
        <v>43</v>
      </c>
      <c r="H463" s="228" t="s">
        <v>44</v>
      </c>
      <c r="I463" s="228" t="s">
        <v>293</v>
      </c>
      <c r="J463" s="228" t="s">
        <v>46</v>
      </c>
    </row>
    <row r="464" spans="1:10" s="251" customFormat="1" ht="42.75" x14ac:dyDescent="0.25">
      <c r="A464" s="230">
        <f t="shared" si="7"/>
        <v>457</v>
      </c>
      <c r="B464" s="241" t="s">
        <v>2536</v>
      </c>
      <c r="C464" s="241" t="s">
        <v>2537</v>
      </c>
      <c r="D464" s="228" t="s">
        <v>90</v>
      </c>
      <c r="E464" s="228" t="s">
        <v>40</v>
      </c>
      <c r="F464" s="228" t="s">
        <v>161</v>
      </c>
      <c r="G464" s="228" t="s">
        <v>43</v>
      </c>
      <c r="H464" s="228" t="s">
        <v>44</v>
      </c>
      <c r="I464" s="228" t="s">
        <v>302</v>
      </c>
      <c r="J464" s="228" t="s">
        <v>46</v>
      </c>
    </row>
    <row r="465" spans="1:10" s="251" customFormat="1" ht="57" x14ac:dyDescent="0.25">
      <c r="A465" s="230">
        <f t="shared" si="7"/>
        <v>458</v>
      </c>
      <c r="B465" s="250" t="s">
        <v>2538</v>
      </c>
      <c r="C465" s="240" t="s">
        <v>2539</v>
      </c>
      <c r="D465" s="228" t="s">
        <v>90</v>
      </c>
      <c r="E465" s="228" t="s">
        <v>39</v>
      </c>
      <c r="F465" s="228" t="s">
        <v>161</v>
      </c>
      <c r="G465" s="228" t="s">
        <v>43</v>
      </c>
      <c r="H465" s="228" t="s">
        <v>44</v>
      </c>
      <c r="I465" s="228" t="s">
        <v>303</v>
      </c>
      <c r="J465" s="228" t="s">
        <v>214</v>
      </c>
    </row>
    <row r="466" spans="1:10" s="251" customFormat="1" ht="71.25" x14ac:dyDescent="0.25">
      <c r="A466" s="230">
        <f t="shared" si="7"/>
        <v>459</v>
      </c>
      <c r="B466" s="240" t="s">
        <v>2540</v>
      </c>
      <c r="C466" s="240" t="s">
        <v>2541</v>
      </c>
      <c r="D466" s="228" t="s">
        <v>90</v>
      </c>
      <c r="E466" s="228" t="s">
        <v>40</v>
      </c>
      <c r="F466" s="228" t="s">
        <v>161</v>
      </c>
      <c r="G466" s="228" t="s">
        <v>43</v>
      </c>
      <c r="H466" s="228" t="s">
        <v>44</v>
      </c>
      <c r="I466" s="228" t="s">
        <v>2465</v>
      </c>
      <c r="J466" s="228" t="s">
        <v>46</v>
      </c>
    </row>
    <row r="467" spans="1:10" s="251" customFormat="1" ht="57" x14ac:dyDescent="0.25">
      <c r="A467" s="230">
        <f t="shared" si="7"/>
        <v>460</v>
      </c>
      <c r="B467" s="241" t="s">
        <v>2542</v>
      </c>
      <c r="C467" s="241" t="s">
        <v>2543</v>
      </c>
      <c r="D467" s="228" t="s">
        <v>90</v>
      </c>
      <c r="E467" s="228" t="s">
        <v>39</v>
      </c>
      <c r="F467" s="228" t="s">
        <v>161</v>
      </c>
      <c r="G467" s="228" t="s">
        <v>43</v>
      </c>
      <c r="H467" s="228" t="s">
        <v>44</v>
      </c>
      <c r="I467" s="228" t="s">
        <v>2465</v>
      </c>
      <c r="J467" s="228" t="s">
        <v>268</v>
      </c>
    </row>
    <row r="468" spans="1:10" s="251" customFormat="1" ht="42.75" x14ac:dyDescent="0.25">
      <c r="A468" s="230">
        <f t="shared" si="7"/>
        <v>461</v>
      </c>
      <c r="B468" s="241" t="s">
        <v>2544</v>
      </c>
      <c r="C468" s="241" t="s">
        <v>2545</v>
      </c>
      <c r="D468" s="228" t="s">
        <v>90</v>
      </c>
      <c r="E468" s="228" t="s">
        <v>39</v>
      </c>
      <c r="F468" s="228" t="s">
        <v>161</v>
      </c>
      <c r="G468" s="228" t="s">
        <v>43</v>
      </c>
      <c r="H468" s="228" t="s">
        <v>44</v>
      </c>
      <c r="I468" s="228" t="s">
        <v>2465</v>
      </c>
      <c r="J468" s="228" t="s">
        <v>268</v>
      </c>
    </row>
    <row r="469" spans="1:10" s="251" customFormat="1" ht="85.5" x14ac:dyDescent="0.25">
      <c r="A469" s="230">
        <f t="shared" si="7"/>
        <v>462</v>
      </c>
      <c r="B469" s="250" t="s">
        <v>2546</v>
      </c>
      <c r="C469" s="240" t="s">
        <v>2723</v>
      </c>
      <c r="D469" s="228" t="s">
        <v>90</v>
      </c>
      <c r="E469" s="228" t="s">
        <v>40</v>
      </c>
      <c r="F469" s="228" t="s">
        <v>161</v>
      </c>
      <c r="G469" s="228" t="s">
        <v>43</v>
      </c>
      <c r="H469" s="228" t="s">
        <v>44</v>
      </c>
      <c r="I469" s="228" t="s">
        <v>293</v>
      </c>
      <c r="J469" s="228" t="s">
        <v>46</v>
      </c>
    </row>
    <row r="470" spans="1:10" s="251" customFormat="1" ht="36" x14ac:dyDescent="0.25">
      <c r="A470" s="230">
        <f t="shared" si="7"/>
        <v>463</v>
      </c>
      <c r="B470" s="252" t="s">
        <v>2547</v>
      </c>
      <c r="C470" s="241" t="s">
        <v>2548</v>
      </c>
      <c r="D470" s="228" t="s">
        <v>90</v>
      </c>
      <c r="E470" s="228" t="s">
        <v>39</v>
      </c>
      <c r="F470" s="228" t="s">
        <v>161</v>
      </c>
      <c r="G470" s="228" t="s">
        <v>43</v>
      </c>
      <c r="H470" s="228" t="s">
        <v>44</v>
      </c>
      <c r="I470" s="228" t="s">
        <v>2465</v>
      </c>
      <c r="J470" s="228" t="s">
        <v>268</v>
      </c>
    </row>
    <row r="471" spans="1:10" s="251" customFormat="1" ht="57" x14ac:dyDescent="0.25">
      <c r="A471" s="230">
        <f t="shared" si="7"/>
        <v>464</v>
      </c>
      <c r="B471" s="252" t="s">
        <v>2549</v>
      </c>
      <c r="C471" s="241" t="s">
        <v>2550</v>
      </c>
      <c r="D471" s="228" t="s">
        <v>90</v>
      </c>
      <c r="E471" s="228" t="s">
        <v>39</v>
      </c>
      <c r="F471" s="228" t="s">
        <v>161</v>
      </c>
      <c r="G471" s="228" t="s">
        <v>43</v>
      </c>
      <c r="H471" s="228" t="s">
        <v>44</v>
      </c>
      <c r="I471" s="228" t="s">
        <v>2465</v>
      </c>
      <c r="J471" s="228" t="s">
        <v>268</v>
      </c>
    </row>
    <row r="472" spans="1:10" s="251" customFormat="1" ht="57" x14ac:dyDescent="0.25">
      <c r="A472" s="230">
        <f t="shared" si="7"/>
        <v>465</v>
      </c>
      <c r="B472" s="252" t="s">
        <v>2551</v>
      </c>
      <c r="C472" s="241" t="s">
        <v>2552</v>
      </c>
      <c r="D472" s="228" t="s">
        <v>90</v>
      </c>
      <c r="E472" s="228" t="s">
        <v>39</v>
      </c>
      <c r="F472" s="228" t="s">
        <v>161</v>
      </c>
      <c r="G472" s="228" t="s">
        <v>43</v>
      </c>
      <c r="H472" s="228" t="s">
        <v>44</v>
      </c>
      <c r="I472" s="228" t="s">
        <v>294</v>
      </c>
      <c r="J472" s="228" t="s">
        <v>268</v>
      </c>
    </row>
    <row r="473" spans="1:10" s="251" customFormat="1" ht="71.25" x14ac:dyDescent="0.25">
      <c r="A473" s="230">
        <f t="shared" si="7"/>
        <v>466</v>
      </c>
      <c r="B473" s="240" t="s">
        <v>2553</v>
      </c>
      <c r="C473" s="241" t="s">
        <v>2554</v>
      </c>
      <c r="D473" s="228" t="s">
        <v>90</v>
      </c>
      <c r="E473" s="228" t="s">
        <v>40</v>
      </c>
      <c r="F473" s="228" t="s">
        <v>161</v>
      </c>
      <c r="G473" s="228" t="s">
        <v>43</v>
      </c>
      <c r="H473" s="228" t="s">
        <v>44</v>
      </c>
      <c r="I473" s="228" t="s">
        <v>2465</v>
      </c>
      <c r="J473" s="228" t="s">
        <v>46</v>
      </c>
    </row>
    <row r="474" spans="1:10" s="251" customFormat="1" ht="256.5" x14ac:dyDescent="0.25">
      <c r="A474" s="230">
        <f t="shared" si="7"/>
        <v>467</v>
      </c>
      <c r="B474" s="240" t="s">
        <v>2555</v>
      </c>
      <c r="C474" s="241" t="s">
        <v>2556</v>
      </c>
      <c r="D474" s="228" t="s">
        <v>90</v>
      </c>
      <c r="E474" s="228" t="s">
        <v>40</v>
      </c>
      <c r="F474" s="228" t="s">
        <v>161</v>
      </c>
      <c r="G474" s="228" t="s">
        <v>43</v>
      </c>
      <c r="H474" s="228" t="s">
        <v>44</v>
      </c>
      <c r="I474" s="228" t="s">
        <v>45</v>
      </c>
      <c r="J474" s="228" t="s">
        <v>46</v>
      </c>
    </row>
    <row r="475" spans="1:10" s="251" customFormat="1" ht="114" x14ac:dyDescent="0.25">
      <c r="A475" s="230">
        <f t="shared" si="7"/>
        <v>468</v>
      </c>
      <c r="B475" s="240" t="s">
        <v>2557</v>
      </c>
      <c r="C475" s="240" t="s">
        <v>2558</v>
      </c>
      <c r="D475" s="228" t="s">
        <v>90</v>
      </c>
      <c r="E475" s="228" t="s">
        <v>40</v>
      </c>
      <c r="F475" s="228" t="s">
        <v>161</v>
      </c>
      <c r="G475" s="228" t="s">
        <v>43</v>
      </c>
      <c r="H475" s="228" t="s">
        <v>44</v>
      </c>
      <c r="I475" s="228" t="s">
        <v>45</v>
      </c>
      <c r="J475" s="228" t="s">
        <v>46</v>
      </c>
    </row>
    <row r="476" spans="1:10" s="251" customFormat="1" ht="171" x14ac:dyDescent="0.25">
      <c r="A476" s="230">
        <f t="shared" si="7"/>
        <v>469</v>
      </c>
      <c r="B476" s="241" t="s">
        <v>2559</v>
      </c>
      <c r="C476" s="241" t="s">
        <v>2560</v>
      </c>
      <c r="D476" s="228" t="s">
        <v>90</v>
      </c>
      <c r="E476" s="228" t="s">
        <v>40</v>
      </c>
      <c r="F476" s="228" t="s">
        <v>161</v>
      </c>
      <c r="G476" s="228" t="s">
        <v>43</v>
      </c>
      <c r="H476" s="228" t="s">
        <v>44</v>
      </c>
      <c r="I476" s="228" t="s">
        <v>45</v>
      </c>
      <c r="J476" s="228" t="s">
        <v>46</v>
      </c>
    </row>
    <row r="477" spans="1:10" s="251" customFormat="1" ht="114" x14ac:dyDescent="0.25">
      <c r="A477" s="230">
        <f t="shared" si="7"/>
        <v>470</v>
      </c>
      <c r="B477" s="241" t="s">
        <v>2561</v>
      </c>
      <c r="C477" s="241" t="s">
        <v>2562</v>
      </c>
      <c r="D477" s="228" t="s">
        <v>90</v>
      </c>
      <c r="E477" s="228" t="s">
        <v>40</v>
      </c>
      <c r="F477" s="228" t="s">
        <v>161</v>
      </c>
      <c r="G477" s="228" t="s">
        <v>43</v>
      </c>
      <c r="H477" s="228" t="s">
        <v>44</v>
      </c>
      <c r="I477" s="228" t="s">
        <v>45</v>
      </c>
      <c r="J477" s="228" t="s">
        <v>46</v>
      </c>
    </row>
    <row r="478" spans="1:10" s="251" customFormat="1" ht="99.75" x14ac:dyDescent="0.25">
      <c r="A478" s="230">
        <f t="shared" si="7"/>
        <v>471</v>
      </c>
      <c r="B478" s="252" t="s">
        <v>2563</v>
      </c>
      <c r="C478" s="241" t="s">
        <v>2564</v>
      </c>
      <c r="D478" s="228" t="s">
        <v>90</v>
      </c>
      <c r="E478" s="228" t="s">
        <v>40</v>
      </c>
      <c r="F478" s="228" t="s">
        <v>161</v>
      </c>
      <c r="G478" s="228" t="s">
        <v>43</v>
      </c>
      <c r="H478" s="228" t="s">
        <v>44</v>
      </c>
      <c r="I478" s="228" t="s">
        <v>299</v>
      </c>
      <c r="J478" s="228" t="s">
        <v>262</v>
      </c>
    </row>
    <row r="479" spans="1:10" s="251" customFormat="1" ht="156.75" x14ac:dyDescent="0.25">
      <c r="A479" s="230">
        <f t="shared" si="7"/>
        <v>472</v>
      </c>
      <c r="B479" s="240" t="s">
        <v>2565</v>
      </c>
      <c r="C479" s="241" t="s">
        <v>2566</v>
      </c>
      <c r="D479" s="228" t="s">
        <v>90</v>
      </c>
      <c r="E479" s="228" t="s">
        <v>40</v>
      </c>
      <c r="F479" s="228" t="s">
        <v>161</v>
      </c>
      <c r="G479" s="228" t="s">
        <v>43</v>
      </c>
      <c r="H479" s="228" t="s">
        <v>44</v>
      </c>
      <c r="I479" s="228" t="s">
        <v>45</v>
      </c>
      <c r="J479" s="228" t="s">
        <v>46</v>
      </c>
    </row>
    <row r="480" spans="1:10" s="251" customFormat="1" ht="85.5" x14ac:dyDescent="0.25">
      <c r="A480" s="230">
        <f t="shared" si="7"/>
        <v>473</v>
      </c>
      <c r="B480" s="241" t="s">
        <v>2567</v>
      </c>
      <c r="C480" s="241" t="s">
        <v>2568</v>
      </c>
      <c r="D480" s="228" t="s">
        <v>90</v>
      </c>
      <c r="E480" s="228" t="s">
        <v>40</v>
      </c>
      <c r="F480" s="228" t="s">
        <v>161</v>
      </c>
      <c r="G480" s="228" t="s">
        <v>43</v>
      </c>
      <c r="H480" s="228" t="s">
        <v>44</v>
      </c>
      <c r="I480" s="228" t="s">
        <v>45</v>
      </c>
      <c r="J480" s="228" t="s">
        <v>46</v>
      </c>
    </row>
    <row r="481" spans="1:10" s="251" customFormat="1" ht="57" x14ac:dyDescent="0.25">
      <c r="A481" s="230">
        <f t="shared" si="7"/>
        <v>474</v>
      </c>
      <c r="B481" s="252" t="s">
        <v>2569</v>
      </c>
      <c r="C481" s="241" t="s">
        <v>2570</v>
      </c>
      <c r="D481" s="228" t="s">
        <v>90</v>
      </c>
      <c r="E481" s="228"/>
      <c r="F481" s="228" t="s">
        <v>161</v>
      </c>
      <c r="G481" s="228" t="s">
        <v>43</v>
      </c>
      <c r="H481" s="228" t="s">
        <v>44</v>
      </c>
      <c r="I481" s="228" t="s">
        <v>45</v>
      </c>
      <c r="J481" s="228" t="s">
        <v>46</v>
      </c>
    </row>
    <row r="482" spans="1:10" s="251" customFormat="1" ht="36" x14ac:dyDescent="0.25">
      <c r="A482" s="230">
        <f t="shared" si="7"/>
        <v>475</v>
      </c>
      <c r="B482" s="250" t="s">
        <v>2571</v>
      </c>
      <c r="C482" s="240" t="s">
        <v>2572</v>
      </c>
      <c r="D482" s="228" t="s">
        <v>90</v>
      </c>
      <c r="E482" s="228" t="s">
        <v>40</v>
      </c>
      <c r="F482" s="228" t="s">
        <v>161</v>
      </c>
      <c r="G482" s="228" t="s">
        <v>43</v>
      </c>
      <c r="H482" s="228" t="s">
        <v>44</v>
      </c>
      <c r="I482" s="228" t="s">
        <v>293</v>
      </c>
      <c r="J482" s="228" t="s">
        <v>46</v>
      </c>
    </row>
    <row r="483" spans="1:10" s="251" customFormat="1" ht="99.75" x14ac:dyDescent="0.25">
      <c r="A483" s="230">
        <f t="shared" si="7"/>
        <v>476</v>
      </c>
      <c r="B483" s="241" t="s">
        <v>2573</v>
      </c>
      <c r="C483" s="253" t="s">
        <v>2574</v>
      </c>
      <c r="D483" s="228" t="s">
        <v>90</v>
      </c>
      <c r="E483" s="228" t="s">
        <v>40</v>
      </c>
      <c r="F483" s="228" t="s">
        <v>161</v>
      </c>
      <c r="G483" s="228" t="s">
        <v>43</v>
      </c>
      <c r="H483" s="228" t="s">
        <v>44</v>
      </c>
      <c r="I483" s="228" t="s">
        <v>2465</v>
      </c>
      <c r="J483" s="228" t="s">
        <v>268</v>
      </c>
    </row>
    <row r="484" spans="1:10" s="251" customFormat="1" ht="85.5" x14ac:dyDescent="0.25">
      <c r="A484" s="230">
        <f t="shared" si="7"/>
        <v>477</v>
      </c>
      <c r="B484" s="252" t="s">
        <v>2575</v>
      </c>
      <c r="C484" s="241" t="s">
        <v>2576</v>
      </c>
      <c r="D484" s="228" t="s">
        <v>90</v>
      </c>
      <c r="E484" s="228" t="s">
        <v>40</v>
      </c>
      <c r="F484" s="228" t="s">
        <v>161</v>
      </c>
      <c r="G484" s="228" t="s">
        <v>43</v>
      </c>
      <c r="H484" s="228" t="s">
        <v>44</v>
      </c>
      <c r="I484" s="228" t="s">
        <v>293</v>
      </c>
      <c r="J484" s="228" t="s">
        <v>46</v>
      </c>
    </row>
    <row r="485" spans="1:10" s="251" customFormat="1" ht="71.25" x14ac:dyDescent="0.25">
      <c r="A485" s="230">
        <f t="shared" si="7"/>
        <v>478</v>
      </c>
      <c r="B485" s="252" t="s">
        <v>2577</v>
      </c>
      <c r="C485" s="241" t="s">
        <v>2578</v>
      </c>
      <c r="D485" s="228" t="s">
        <v>90</v>
      </c>
      <c r="E485" s="228" t="s">
        <v>39</v>
      </c>
      <c r="F485" s="228" t="s">
        <v>161</v>
      </c>
      <c r="G485" s="228" t="s">
        <v>43</v>
      </c>
      <c r="H485" s="228" t="s">
        <v>44</v>
      </c>
      <c r="I485" s="228" t="s">
        <v>293</v>
      </c>
      <c r="J485" s="228" t="s">
        <v>46</v>
      </c>
    </row>
    <row r="486" spans="1:10" s="251" customFormat="1" ht="99.75" x14ac:dyDescent="0.25">
      <c r="A486" s="230">
        <f t="shared" si="7"/>
        <v>479</v>
      </c>
      <c r="B486" s="241" t="s">
        <v>2579</v>
      </c>
      <c r="C486" s="241" t="s">
        <v>2580</v>
      </c>
      <c r="D486" s="228" t="s">
        <v>90</v>
      </c>
      <c r="E486" s="228" t="s">
        <v>39</v>
      </c>
      <c r="F486" s="228" t="s">
        <v>161</v>
      </c>
      <c r="G486" s="228" t="s">
        <v>43</v>
      </c>
      <c r="H486" s="228" t="s">
        <v>44</v>
      </c>
      <c r="I486" s="228" t="s">
        <v>2465</v>
      </c>
      <c r="J486" s="228" t="s">
        <v>268</v>
      </c>
    </row>
    <row r="487" spans="1:10" s="251" customFormat="1" ht="128.25" x14ac:dyDescent="0.25">
      <c r="A487" s="230">
        <f t="shared" si="7"/>
        <v>480</v>
      </c>
      <c r="B487" s="241" t="s">
        <v>2581</v>
      </c>
      <c r="C487" s="241" t="s">
        <v>2582</v>
      </c>
      <c r="D487" s="228" t="s">
        <v>90</v>
      </c>
      <c r="E487" s="228" t="s">
        <v>39</v>
      </c>
      <c r="F487" s="228" t="s">
        <v>161</v>
      </c>
      <c r="G487" s="228" t="s">
        <v>43</v>
      </c>
      <c r="H487" s="228" t="s">
        <v>44</v>
      </c>
      <c r="I487" s="228" t="s">
        <v>2465</v>
      </c>
      <c r="J487" s="228" t="s">
        <v>268</v>
      </c>
    </row>
    <row r="488" spans="1:10" s="251" customFormat="1" ht="57" x14ac:dyDescent="0.25">
      <c r="A488" s="230">
        <f t="shared" si="7"/>
        <v>481</v>
      </c>
      <c r="B488" s="241" t="s">
        <v>2583</v>
      </c>
      <c r="C488" s="241" t="s">
        <v>2584</v>
      </c>
      <c r="D488" s="228" t="s">
        <v>90</v>
      </c>
      <c r="E488" s="228" t="s">
        <v>39</v>
      </c>
      <c r="F488" s="228" t="s">
        <v>161</v>
      </c>
      <c r="G488" s="228" t="s">
        <v>43</v>
      </c>
      <c r="H488" s="228" t="s">
        <v>231</v>
      </c>
      <c r="I488" s="228"/>
      <c r="J488" s="228"/>
    </row>
    <row r="489" spans="1:10" s="257" customFormat="1" ht="36" x14ac:dyDescent="0.25">
      <c r="A489" s="230">
        <f t="shared" si="7"/>
        <v>482</v>
      </c>
      <c r="B489" s="254" t="s">
        <v>2585</v>
      </c>
      <c r="C489" s="255" t="s">
        <v>2586</v>
      </c>
      <c r="D489" s="256" t="s">
        <v>82</v>
      </c>
      <c r="E489" s="256" t="s">
        <v>40</v>
      </c>
      <c r="F489" s="228" t="s">
        <v>161</v>
      </c>
      <c r="G489" s="256" t="s">
        <v>43</v>
      </c>
      <c r="H489" s="256" t="s">
        <v>231</v>
      </c>
      <c r="I489" s="256" t="s">
        <v>231</v>
      </c>
      <c r="J489" s="256" t="s">
        <v>231</v>
      </c>
    </row>
    <row r="490" spans="1:10" s="257" customFormat="1" ht="36" x14ac:dyDescent="0.25">
      <c r="A490" s="230">
        <f t="shared" si="7"/>
        <v>483</v>
      </c>
      <c r="B490" s="258" t="s">
        <v>2587</v>
      </c>
      <c r="C490" s="259" t="s">
        <v>2588</v>
      </c>
      <c r="D490" s="260" t="s">
        <v>82</v>
      </c>
      <c r="E490" s="260" t="s">
        <v>40</v>
      </c>
      <c r="F490" s="228" t="s">
        <v>161</v>
      </c>
      <c r="G490" s="260" t="s">
        <v>43</v>
      </c>
      <c r="H490" s="260" t="s">
        <v>231</v>
      </c>
      <c r="I490" s="260" t="s">
        <v>231</v>
      </c>
      <c r="J490" s="260" t="s">
        <v>231</v>
      </c>
    </row>
    <row r="491" spans="1:10" s="257" customFormat="1" ht="36" x14ac:dyDescent="0.25">
      <c r="A491" s="230">
        <f t="shared" si="7"/>
        <v>484</v>
      </c>
      <c r="B491" s="261" t="s">
        <v>2589</v>
      </c>
      <c r="C491" s="261" t="s">
        <v>2590</v>
      </c>
      <c r="D491" s="260" t="s">
        <v>82</v>
      </c>
      <c r="E491" s="260" t="s">
        <v>40</v>
      </c>
      <c r="F491" s="228" t="s">
        <v>161</v>
      </c>
      <c r="G491" s="260" t="s">
        <v>43</v>
      </c>
      <c r="H491" s="260" t="s">
        <v>231</v>
      </c>
      <c r="I491" s="260" t="s">
        <v>231</v>
      </c>
      <c r="J491" s="260" t="s">
        <v>231</v>
      </c>
    </row>
    <row r="492" spans="1:10" s="257" customFormat="1" ht="36" x14ac:dyDescent="0.25">
      <c r="A492" s="230">
        <f t="shared" si="7"/>
        <v>485</v>
      </c>
      <c r="B492" s="261" t="s">
        <v>2591</v>
      </c>
      <c r="C492" s="262" t="s">
        <v>2592</v>
      </c>
      <c r="D492" s="260" t="s">
        <v>82</v>
      </c>
      <c r="E492" s="260" t="s">
        <v>40</v>
      </c>
      <c r="F492" s="228" t="s">
        <v>161</v>
      </c>
      <c r="G492" s="260" t="s">
        <v>43</v>
      </c>
      <c r="H492" s="260" t="s">
        <v>231</v>
      </c>
      <c r="I492" s="260" t="s">
        <v>231</v>
      </c>
      <c r="J492" s="260" t="s">
        <v>231</v>
      </c>
    </row>
    <row r="493" spans="1:10" s="257" customFormat="1" ht="36" x14ac:dyDescent="0.25">
      <c r="A493" s="230">
        <f t="shared" si="7"/>
        <v>486</v>
      </c>
      <c r="B493" s="261" t="s">
        <v>2593</v>
      </c>
      <c r="C493" s="261" t="s">
        <v>2594</v>
      </c>
      <c r="D493" s="260" t="s">
        <v>82</v>
      </c>
      <c r="E493" s="260" t="s">
        <v>40</v>
      </c>
      <c r="F493" s="228" t="s">
        <v>161</v>
      </c>
      <c r="G493" s="260" t="s">
        <v>43</v>
      </c>
      <c r="H493" s="260" t="s">
        <v>231</v>
      </c>
      <c r="I493" s="260" t="s">
        <v>231</v>
      </c>
      <c r="J493" s="260" t="s">
        <v>231</v>
      </c>
    </row>
    <row r="494" spans="1:10" s="257" customFormat="1" ht="36" x14ac:dyDescent="0.25">
      <c r="A494" s="230">
        <f t="shared" si="7"/>
        <v>487</v>
      </c>
      <c r="B494" s="261" t="s">
        <v>2595</v>
      </c>
      <c r="C494" s="261" t="s">
        <v>2596</v>
      </c>
      <c r="D494" s="260" t="s">
        <v>82</v>
      </c>
      <c r="E494" s="260" t="s">
        <v>40</v>
      </c>
      <c r="F494" s="228" t="s">
        <v>161</v>
      </c>
      <c r="G494" s="260" t="s">
        <v>43</v>
      </c>
      <c r="H494" s="260" t="s">
        <v>231</v>
      </c>
      <c r="I494" s="260" t="s">
        <v>231</v>
      </c>
      <c r="J494" s="260" t="s">
        <v>231</v>
      </c>
    </row>
    <row r="495" spans="1:10" s="257" customFormat="1" ht="42.75" x14ac:dyDescent="0.25">
      <c r="A495" s="230">
        <f t="shared" si="7"/>
        <v>488</v>
      </c>
      <c r="B495" s="261" t="s">
        <v>2597</v>
      </c>
      <c r="C495" s="262" t="s">
        <v>2598</v>
      </c>
      <c r="D495" s="260" t="s">
        <v>82</v>
      </c>
      <c r="E495" s="260" t="s">
        <v>40</v>
      </c>
      <c r="F495" s="228" t="s">
        <v>161</v>
      </c>
      <c r="G495" s="260" t="s">
        <v>43</v>
      </c>
      <c r="H495" s="260" t="s">
        <v>231</v>
      </c>
      <c r="I495" s="260" t="s">
        <v>231</v>
      </c>
      <c r="J495" s="260" t="s">
        <v>231</v>
      </c>
    </row>
    <row r="496" spans="1:10" s="257" customFormat="1" ht="36" x14ac:dyDescent="0.25">
      <c r="A496" s="230">
        <f t="shared" si="7"/>
        <v>489</v>
      </c>
      <c r="B496" s="261" t="s">
        <v>2599</v>
      </c>
      <c r="C496" s="261" t="s">
        <v>2600</v>
      </c>
      <c r="D496" s="260" t="s">
        <v>82</v>
      </c>
      <c r="E496" s="260" t="s">
        <v>40</v>
      </c>
      <c r="F496" s="228" t="s">
        <v>161</v>
      </c>
      <c r="G496" s="260" t="s">
        <v>43</v>
      </c>
      <c r="H496" s="260" t="s">
        <v>231</v>
      </c>
      <c r="I496" s="260" t="s">
        <v>231</v>
      </c>
      <c r="J496" s="260" t="s">
        <v>231</v>
      </c>
    </row>
    <row r="497" spans="1:993" s="257" customFormat="1" ht="36" x14ac:dyDescent="0.25">
      <c r="A497" s="230">
        <f t="shared" si="7"/>
        <v>490</v>
      </c>
      <c r="B497" s="261" t="s">
        <v>2601</v>
      </c>
      <c r="C497" s="261" t="s">
        <v>2602</v>
      </c>
      <c r="D497" s="260" t="s">
        <v>82</v>
      </c>
      <c r="E497" s="260" t="s">
        <v>40</v>
      </c>
      <c r="F497" s="228" t="s">
        <v>161</v>
      </c>
      <c r="G497" s="260" t="s">
        <v>43</v>
      </c>
      <c r="H497" s="260" t="s">
        <v>231</v>
      </c>
      <c r="I497" s="260" t="s">
        <v>231</v>
      </c>
      <c r="J497" s="260" t="s">
        <v>231</v>
      </c>
    </row>
    <row r="498" spans="1:993" s="257" customFormat="1" ht="36" x14ac:dyDescent="0.25">
      <c r="A498" s="230">
        <f t="shared" si="7"/>
        <v>491</v>
      </c>
      <c r="B498" s="261" t="s">
        <v>2603</v>
      </c>
      <c r="C498" s="261" t="s">
        <v>2604</v>
      </c>
      <c r="D498" s="260" t="s">
        <v>82</v>
      </c>
      <c r="E498" s="260" t="s">
        <v>40</v>
      </c>
      <c r="F498" s="228" t="s">
        <v>161</v>
      </c>
      <c r="G498" s="260" t="s">
        <v>43</v>
      </c>
      <c r="H498" s="260" t="s">
        <v>231</v>
      </c>
      <c r="I498" s="260" t="s">
        <v>231</v>
      </c>
      <c r="J498" s="260" t="s">
        <v>231</v>
      </c>
    </row>
    <row r="499" spans="1:993" s="257" customFormat="1" ht="36" x14ac:dyDescent="0.25">
      <c r="A499" s="230">
        <f t="shared" si="7"/>
        <v>492</v>
      </c>
      <c r="B499" s="261" t="s">
        <v>2605</v>
      </c>
      <c r="C499" s="261" t="s">
        <v>2606</v>
      </c>
      <c r="D499" s="260" t="s">
        <v>82</v>
      </c>
      <c r="E499" s="260" t="s">
        <v>40</v>
      </c>
      <c r="F499" s="228" t="s">
        <v>161</v>
      </c>
      <c r="G499" s="260" t="s">
        <v>43</v>
      </c>
      <c r="H499" s="260" t="s">
        <v>231</v>
      </c>
      <c r="I499" s="260" t="s">
        <v>231</v>
      </c>
      <c r="J499" s="260" t="s">
        <v>231</v>
      </c>
    </row>
    <row r="500" spans="1:993" s="257" customFormat="1" ht="36" x14ac:dyDescent="0.25">
      <c r="A500" s="230">
        <f t="shared" si="7"/>
        <v>493</v>
      </c>
      <c r="B500" s="261" t="s">
        <v>2607</v>
      </c>
      <c r="C500" s="262" t="s">
        <v>2608</v>
      </c>
      <c r="D500" s="260" t="s">
        <v>82</v>
      </c>
      <c r="E500" s="260" t="s">
        <v>40</v>
      </c>
      <c r="F500" s="228" t="s">
        <v>161</v>
      </c>
      <c r="G500" s="260" t="s">
        <v>43</v>
      </c>
      <c r="H500" s="260" t="s">
        <v>231</v>
      </c>
      <c r="I500" s="260" t="s">
        <v>231</v>
      </c>
      <c r="J500" s="260" t="s">
        <v>231</v>
      </c>
    </row>
    <row r="501" spans="1:993" s="257" customFormat="1" ht="36" x14ac:dyDescent="0.25">
      <c r="A501" s="230">
        <f t="shared" si="7"/>
        <v>494</v>
      </c>
      <c r="B501" s="261" t="s">
        <v>2609</v>
      </c>
      <c r="C501" s="262" t="s">
        <v>2608</v>
      </c>
      <c r="D501" s="260" t="s">
        <v>82</v>
      </c>
      <c r="E501" s="260" t="s">
        <v>40</v>
      </c>
      <c r="F501" s="228" t="s">
        <v>161</v>
      </c>
      <c r="G501" s="260" t="s">
        <v>43</v>
      </c>
      <c r="H501" s="260" t="s">
        <v>231</v>
      </c>
      <c r="I501" s="260" t="s">
        <v>231</v>
      </c>
      <c r="J501" s="260" t="s">
        <v>231</v>
      </c>
    </row>
    <row r="502" spans="1:993" s="257" customFormat="1" ht="36" x14ac:dyDescent="0.25">
      <c r="A502" s="230">
        <f t="shared" si="7"/>
        <v>495</v>
      </c>
      <c r="B502" s="261" t="s">
        <v>2610</v>
      </c>
      <c r="C502" s="261" t="s">
        <v>2611</v>
      </c>
      <c r="D502" s="260" t="s">
        <v>82</v>
      </c>
      <c r="E502" s="260" t="s">
        <v>40</v>
      </c>
      <c r="F502" s="228" t="s">
        <v>161</v>
      </c>
      <c r="G502" s="260" t="s">
        <v>43</v>
      </c>
      <c r="H502" s="260" t="s">
        <v>231</v>
      </c>
      <c r="I502" s="260" t="s">
        <v>231</v>
      </c>
      <c r="J502" s="260" t="s">
        <v>231</v>
      </c>
    </row>
    <row r="503" spans="1:993" s="264" customFormat="1" ht="36" x14ac:dyDescent="0.2">
      <c r="A503" s="230">
        <f t="shared" si="7"/>
        <v>496</v>
      </c>
      <c r="B503" s="261" t="s">
        <v>2612</v>
      </c>
      <c r="C503" s="262" t="s">
        <v>2613</v>
      </c>
      <c r="D503" s="260" t="s">
        <v>82</v>
      </c>
      <c r="E503" s="260" t="s">
        <v>40</v>
      </c>
      <c r="F503" s="228" t="s">
        <v>161</v>
      </c>
      <c r="G503" s="260" t="s">
        <v>43</v>
      </c>
      <c r="H503" s="260" t="s">
        <v>231</v>
      </c>
      <c r="I503" s="260" t="s">
        <v>231</v>
      </c>
      <c r="J503" s="260" t="s">
        <v>231</v>
      </c>
      <c r="K503" s="263"/>
      <c r="L503" s="263"/>
      <c r="M503" s="263"/>
      <c r="N503" s="263"/>
      <c r="O503" s="263"/>
      <c r="P503" s="263"/>
      <c r="Q503" s="263"/>
      <c r="R503" s="263"/>
      <c r="S503" s="263"/>
      <c r="T503" s="263"/>
      <c r="U503" s="263"/>
      <c r="V503" s="263"/>
      <c r="W503" s="263"/>
      <c r="X503" s="263"/>
      <c r="Y503" s="263"/>
      <c r="Z503" s="263"/>
      <c r="AA503" s="263"/>
      <c r="AB503" s="263"/>
      <c r="AC503" s="263"/>
      <c r="AD503" s="263"/>
      <c r="AE503" s="263"/>
      <c r="AF503" s="263"/>
      <c r="AG503" s="263"/>
      <c r="AH503" s="263"/>
      <c r="AI503" s="263"/>
      <c r="AJ503" s="263"/>
      <c r="AK503" s="263"/>
      <c r="AL503" s="263"/>
      <c r="AM503" s="263"/>
      <c r="AN503" s="263"/>
      <c r="AO503" s="263"/>
      <c r="AP503" s="263"/>
      <c r="AQ503" s="263"/>
      <c r="AR503" s="263"/>
      <c r="AS503" s="263"/>
      <c r="AT503" s="263"/>
      <c r="AU503" s="263"/>
      <c r="AV503" s="263"/>
      <c r="AW503" s="263"/>
      <c r="AX503" s="263"/>
      <c r="AY503" s="263"/>
      <c r="AZ503" s="263"/>
      <c r="BA503" s="263"/>
      <c r="BB503" s="263"/>
      <c r="BC503" s="263"/>
      <c r="BD503" s="263"/>
      <c r="BE503" s="263"/>
      <c r="BF503" s="263"/>
      <c r="BG503" s="263"/>
      <c r="BH503" s="263"/>
      <c r="BI503" s="263"/>
      <c r="BJ503" s="263"/>
      <c r="BK503" s="263"/>
      <c r="BL503" s="263"/>
      <c r="BM503" s="263"/>
      <c r="BN503" s="263"/>
      <c r="BO503" s="263"/>
      <c r="BP503" s="263"/>
      <c r="BQ503" s="263"/>
      <c r="BR503" s="263"/>
      <c r="BS503" s="263"/>
      <c r="BT503" s="263"/>
      <c r="BU503" s="263"/>
      <c r="BV503" s="263"/>
      <c r="BW503" s="263"/>
      <c r="BX503" s="263"/>
      <c r="BY503" s="263"/>
      <c r="BZ503" s="263"/>
      <c r="CA503" s="263"/>
      <c r="CB503" s="263"/>
      <c r="CC503" s="263"/>
      <c r="CD503" s="263"/>
      <c r="CE503" s="263"/>
      <c r="CF503" s="263"/>
      <c r="CG503" s="263"/>
      <c r="CH503" s="263"/>
      <c r="CI503" s="263"/>
      <c r="CJ503" s="263"/>
      <c r="CK503" s="263"/>
      <c r="CL503" s="263"/>
      <c r="CM503" s="263"/>
      <c r="CN503" s="263"/>
      <c r="CO503" s="263"/>
      <c r="CP503" s="263"/>
      <c r="CQ503" s="263"/>
      <c r="CR503" s="263"/>
      <c r="CS503" s="263"/>
      <c r="CT503" s="263"/>
      <c r="CU503" s="263"/>
      <c r="CV503" s="263"/>
      <c r="CW503" s="263"/>
      <c r="CX503" s="263"/>
      <c r="CY503" s="263"/>
      <c r="CZ503" s="263"/>
      <c r="DA503" s="263"/>
      <c r="DB503" s="263"/>
      <c r="DC503" s="263"/>
      <c r="DD503" s="263"/>
      <c r="DE503" s="263"/>
      <c r="DF503" s="263"/>
      <c r="DG503" s="263"/>
      <c r="DH503" s="263"/>
      <c r="DI503" s="263"/>
      <c r="DJ503" s="263"/>
      <c r="DK503" s="263"/>
      <c r="DL503" s="263"/>
      <c r="DM503" s="263"/>
      <c r="DN503" s="263"/>
      <c r="DO503" s="263"/>
      <c r="DP503" s="263"/>
      <c r="DQ503" s="263"/>
      <c r="DR503" s="263"/>
      <c r="DS503" s="263"/>
      <c r="DT503" s="263"/>
      <c r="DU503" s="263"/>
      <c r="DV503" s="263"/>
      <c r="DW503" s="263"/>
      <c r="DX503" s="263"/>
      <c r="DY503" s="263"/>
      <c r="DZ503" s="263"/>
      <c r="EA503" s="263"/>
      <c r="EB503" s="263"/>
      <c r="EC503" s="263"/>
      <c r="ED503" s="263"/>
      <c r="EE503" s="263"/>
      <c r="EF503" s="263"/>
      <c r="EG503" s="263"/>
      <c r="EH503" s="263"/>
      <c r="EI503" s="263"/>
      <c r="EJ503" s="263"/>
      <c r="EK503" s="263"/>
      <c r="EL503" s="263"/>
      <c r="EM503" s="263"/>
      <c r="EN503" s="263"/>
      <c r="EO503" s="263"/>
      <c r="EP503" s="263"/>
      <c r="EQ503" s="263"/>
      <c r="ER503" s="263"/>
      <c r="ES503" s="263"/>
      <c r="ET503" s="263"/>
      <c r="EU503" s="263"/>
      <c r="EV503" s="263"/>
      <c r="EW503" s="263"/>
      <c r="EX503" s="263"/>
      <c r="EY503" s="263"/>
      <c r="EZ503" s="263"/>
      <c r="FA503" s="263"/>
      <c r="FB503" s="263"/>
      <c r="FC503" s="263"/>
      <c r="FD503" s="263"/>
      <c r="FE503" s="263"/>
      <c r="FF503" s="263"/>
      <c r="FG503" s="263"/>
      <c r="FH503" s="263"/>
      <c r="FI503" s="263"/>
      <c r="FJ503" s="263"/>
      <c r="FK503" s="263"/>
      <c r="FL503" s="263"/>
      <c r="FM503" s="263"/>
      <c r="FN503" s="263"/>
      <c r="FO503" s="263"/>
      <c r="FP503" s="263"/>
      <c r="FQ503" s="263"/>
      <c r="FR503" s="263"/>
      <c r="FS503" s="263"/>
      <c r="FT503" s="263"/>
      <c r="FU503" s="263"/>
      <c r="FV503" s="263"/>
      <c r="FW503" s="263"/>
      <c r="FX503" s="263"/>
      <c r="FY503" s="263"/>
      <c r="FZ503" s="263"/>
      <c r="GA503" s="263"/>
      <c r="GB503" s="263"/>
      <c r="GC503" s="263"/>
      <c r="GD503" s="263"/>
      <c r="GE503" s="263"/>
      <c r="GF503" s="263"/>
      <c r="GG503" s="263"/>
      <c r="GH503" s="263"/>
      <c r="GI503" s="263"/>
      <c r="GJ503" s="263"/>
      <c r="GK503" s="263"/>
      <c r="GL503" s="263"/>
      <c r="GM503" s="263"/>
      <c r="GN503" s="263"/>
      <c r="GO503" s="263"/>
      <c r="GP503" s="263"/>
      <c r="GQ503" s="263"/>
      <c r="GR503" s="263"/>
      <c r="GS503" s="263"/>
      <c r="GT503" s="263"/>
      <c r="GU503" s="263"/>
      <c r="GV503" s="263"/>
      <c r="GW503" s="263"/>
      <c r="GX503" s="263"/>
      <c r="GY503" s="263"/>
      <c r="GZ503" s="263"/>
      <c r="HA503" s="263"/>
      <c r="HB503" s="263"/>
      <c r="HC503" s="263"/>
      <c r="HD503" s="263"/>
      <c r="HE503" s="263"/>
      <c r="HF503" s="263"/>
      <c r="HG503" s="263"/>
      <c r="HH503" s="263"/>
      <c r="HI503" s="263"/>
      <c r="HJ503" s="263"/>
      <c r="HK503" s="263"/>
      <c r="HL503" s="263"/>
      <c r="HM503" s="263"/>
      <c r="HN503" s="263"/>
      <c r="HO503" s="263"/>
      <c r="HP503" s="263"/>
      <c r="HQ503" s="263"/>
      <c r="HR503" s="263"/>
      <c r="HS503" s="263"/>
      <c r="HT503" s="263"/>
      <c r="HU503" s="263"/>
      <c r="HV503" s="263"/>
      <c r="HW503" s="263"/>
      <c r="HX503" s="263"/>
      <c r="HY503" s="263"/>
      <c r="HZ503" s="263"/>
      <c r="IA503" s="263"/>
      <c r="IB503" s="263"/>
      <c r="IC503" s="263"/>
      <c r="ID503" s="263"/>
      <c r="IE503" s="263"/>
      <c r="IF503" s="263"/>
      <c r="IG503" s="263"/>
      <c r="IH503" s="263"/>
      <c r="II503" s="263"/>
      <c r="IJ503" s="263"/>
      <c r="IK503" s="263"/>
      <c r="IL503" s="263"/>
      <c r="IM503" s="263"/>
      <c r="IN503" s="263"/>
      <c r="IO503" s="263"/>
      <c r="IP503" s="263"/>
      <c r="IQ503" s="263"/>
      <c r="IR503" s="263"/>
      <c r="IS503" s="263"/>
      <c r="IT503" s="263"/>
      <c r="IU503" s="263"/>
      <c r="IV503" s="263"/>
      <c r="IW503" s="263"/>
      <c r="IX503" s="263"/>
      <c r="IY503" s="263"/>
      <c r="IZ503" s="263"/>
      <c r="JA503" s="263"/>
      <c r="JB503" s="263"/>
      <c r="JC503" s="263"/>
      <c r="JD503" s="263"/>
      <c r="JE503" s="263"/>
      <c r="JF503" s="263"/>
      <c r="JG503" s="263"/>
      <c r="JH503" s="263"/>
      <c r="JI503" s="263"/>
      <c r="JJ503" s="263"/>
      <c r="JK503" s="263"/>
      <c r="JL503" s="263"/>
      <c r="JM503" s="263"/>
      <c r="JN503" s="263"/>
      <c r="JO503" s="263"/>
      <c r="JP503" s="263"/>
      <c r="JQ503" s="263"/>
      <c r="JR503" s="263"/>
      <c r="JS503" s="263"/>
      <c r="JT503" s="263"/>
      <c r="JU503" s="263"/>
      <c r="JV503" s="263"/>
      <c r="JW503" s="263"/>
      <c r="JX503" s="263"/>
      <c r="JY503" s="263"/>
      <c r="JZ503" s="263"/>
      <c r="KA503" s="263"/>
      <c r="KB503" s="263"/>
      <c r="KC503" s="263"/>
      <c r="KD503" s="263"/>
      <c r="KE503" s="263"/>
      <c r="KF503" s="263"/>
      <c r="KG503" s="263"/>
      <c r="KH503" s="263"/>
      <c r="KI503" s="263"/>
      <c r="KJ503" s="263"/>
      <c r="KK503" s="263"/>
      <c r="KL503" s="263"/>
      <c r="KM503" s="263"/>
      <c r="KN503" s="263"/>
      <c r="KO503" s="263"/>
      <c r="KP503" s="263"/>
      <c r="KQ503" s="263"/>
      <c r="KR503" s="263"/>
      <c r="KS503" s="263"/>
      <c r="KT503" s="263"/>
      <c r="KU503" s="263"/>
      <c r="KV503" s="263"/>
      <c r="KW503" s="263"/>
      <c r="KX503" s="263"/>
      <c r="KY503" s="263"/>
      <c r="KZ503" s="263"/>
      <c r="LA503" s="263"/>
      <c r="LB503" s="263"/>
      <c r="LC503" s="263"/>
      <c r="LD503" s="263"/>
      <c r="LE503" s="263"/>
      <c r="LF503" s="263"/>
      <c r="LG503" s="263"/>
      <c r="LH503" s="263"/>
      <c r="LI503" s="263"/>
      <c r="LJ503" s="263"/>
      <c r="LK503" s="263"/>
      <c r="LL503" s="263"/>
      <c r="LM503" s="263"/>
      <c r="LN503" s="263"/>
      <c r="LO503" s="263"/>
      <c r="LP503" s="263"/>
      <c r="LQ503" s="263"/>
      <c r="LR503" s="263"/>
      <c r="LS503" s="263"/>
      <c r="LT503" s="263"/>
      <c r="LU503" s="263"/>
      <c r="LV503" s="263"/>
      <c r="LW503" s="263"/>
      <c r="LX503" s="263"/>
      <c r="LY503" s="263"/>
      <c r="LZ503" s="263"/>
      <c r="MA503" s="263"/>
      <c r="MB503" s="263"/>
      <c r="MC503" s="263"/>
      <c r="MD503" s="263"/>
      <c r="ME503" s="263"/>
      <c r="MF503" s="263"/>
      <c r="MG503" s="263"/>
      <c r="MH503" s="263"/>
      <c r="MI503" s="263"/>
      <c r="MJ503" s="263"/>
      <c r="MK503" s="263"/>
      <c r="ML503" s="263"/>
      <c r="MM503" s="263"/>
      <c r="MN503" s="263"/>
      <c r="MO503" s="263"/>
      <c r="MP503" s="263"/>
      <c r="MQ503" s="263"/>
      <c r="MR503" s="263"/>
      <c r="MS503" s="263"/>
      <c r="MT503" s="263"/>
      <c r="MU503" s="263"/>
      <c r="MV503" s="263"/>
      <c r="MW503" s="263"/>
      <c r="MX503" s="263"/>
      <c r="MY503" s="263"/>
      <c r="MZ503" s="263"/>
      <c r="NA503" s="263"/>
      <c r="NB503" s="263"/>
      <c r="NC503" s="263"/>
      <c r="ND503" s="263"/>
      <c r="NE503" s="263"/>
      <c r="NF503" s="263"/>
      <c r="NG503" s="263"/>
      <c r="NH503" s="263"/>
      <c r="NI503" s="263"/>
      <c r="NJ503" s="263"/>
      <c r="NK503" s="263"/>
      <c r="NL503" s="263"/>
      <c r="NM503" s="263"/>
      <c r="NN503" s="263"/>
      <c r="NO503" s="263"/>
      <c r="NP503" s="263"/>
      <c r="NQ503" s="263"/>
      <c r="NR503" s="263"/>
      <c r="NS503" s="263"/>
      <c r="NT503" s="263"/>
      <c r="NU503" s="263"/>
      <c r="NV503" s="263"/>
      <c r="NW503" s="263"/>
      <c r="NX503" s="263"/>
      <c r="NY503" s="263"/>
      <c r="NZ503" s="263"/>
      <c r="OA503" s="263"/>
      <c r="OB503" s="263"/>
      <c r="OC503" s="263"/>
      <c r="OD503" s="263"/>
      <c r="OE503" s="263"/>
      <c r="OF503" s="263"/>
      <c r="OG503" s="263"/>
      <c r="OH503" s="263"/>
      <c r="OI503" s="263"/>
      <c r="OJ503" s="263"/>
      <c r="OK503" s="263"/>
      <c r="OL503" s="263"/>
      <c r="OM503" s="263"/>
      <c r="ON503" s="263"/>
      <c r="OO503" s="263"/>
      <c r="OP503" s="263"/>
      <c r="OQ503" s="263"/>
      <c r="OR503" s="263"/>
      <c r="OS503" s="263"/>
      <c r="OT503" s="263"/>
      <c r="OU503" s="263"/>
      <c r="OV503" s="263"/>
      <c r="OW503" s="263"/>
      <c r="OX503" s="263"/>
      <c r="OY503" s="263"/>
      <c r="OZ503" s="263"/>
      <c r="PA503" s="263"/>
      <c r="PB503" s="263"/>
      <c r="PC503" s="263"/>
      <c r="PD503" s="263"/>
      <c r="PE503" s="263"/>
      <c r="PF503" s="263"/>
      <c r="PG503" s="263"/>
      <c r="PH503" s="263"/>
      <c r="PI503" s="263"/>
      <c r="PJ503" s="263"/>
      <c r="PK503" s="263"/>
      <c r="PL503" s="263"/>
      <c r="PM503" s="263"/>
      <c r="PN503" s="263"/>
      <c r="PO503" s="263"/>
      <c r="PP503" s="263"/>
      <c r="PQ503" s="263"/>
      <c r="PR503" s="263"/>
      <c r="PS503" s="263"/>
      <c r="PT503" s="263"/>
      <c r="PU503" s="263"/>
      <c r="PV503" s="263"/>
      <c r="PW503" s="263"/>
      <c r="PX503" s="263"/>
      <c r="PY503" s="263"/>
      <c r="PZ503" s="263"/>
      <c r="QA503" s="263"/>
      <c r="QB503" s="263"/>
      <c r="QC503" s="263"/>
      <c r="QD503" s="263"/>
      <c r="QE503" s="263"/>
      <c r="QF503" s="263"/>
      <c r="QG503" s="263"/>
      <c r="QH503" s="263"/>
      <c r="QI503" s="263"/>
      <c r="QJ503" s="263"/>
      <c r="QK503" s="263"/>
      <c r="QL503" s="263"/>
      <c r="QM503" s="263"/>
      <c r="QN503" s="263"/>
      <c r="QO503" s="263"/>
      <c r="QP503" s="263"/>
      <c r="QQ503" s="263"/>
      <c r="QR503" s="263"/>
      <c r="QS503" s="263"/>
      <c r="QT503" s="263"/>
      <c r="QU503" s="263"/>
      <c r="QV503" s="263"/>
      <c r="QW503" s="263"/>
      <c r="QX503" s="263"/>
      <c r="QY503" s="263"/>
      <c r="QZ503" s="263"/>
      <c r="RA503" s="263"/>
      <c r="RB503" s="263"/>
      <c r="RC503" s="263"/>
      <c r="RD503" s="263"/>
      <c r="RE503" s="263"/>
      <c r="RF503" s="263"/>
      <c r="RG503" s="263"/>
      <c r="RH503" s="263"/>
      <c r="RI503" s="263"/>
      <c r="RJ503" s="263"/>
      <c r="RK503" s="263"/>
      <c r="RL503" s="263"/>
      <c r="RM503" s="263"/>
      <c r="RN503" s="263"/>
      <c r="RO503" s="263"/>
      <c r="RP503" s="263"/>
      <c r="RQ503" s="263"/>
      <c r="RR503" s="263"/>
      <c r="RS503" s="263"/>
      <c r="RT503" s="263"/>
      <c r="RU503" s="263"/>
      <c r="RV503" s="263"/>
      <c r="RW503" s="263"/>
      <c r="RX503" s="263"/>
      <c r="RY503" s="263"/>
      <c r="RZ503" s="263"/>
      <c r="SA503" s="263"/>
      <c r="SB503" s="263"/>
      <c r="SC503" s="263"/>
      <c r="SD503" s="263"/>
      <c r="SE503" s="263"/>
      <c r="SF503" s="263"/>
      <c r="SG503" s="263"/>
      <c r="SH503" s="263"/>
      <c r="SI503" s="263"/>
      <c r="SJ503" s="263"/>
      <c r="SK503" s="263"/>
      <c r="SL503" s="263"/>
      <c r="SM503" s="263"/>
      <c r="SN503" s="263"/>
      <c r="SO503" s="263"/>
      <c r="SP503" s="263"/>
      <c r="SQ503" s="263"/>
      <c r="SR503" s="263"/>
      <c r="SS503" s="263"/>
      <c r="ST503" s="263"/>
      <c r="SU503" s="263"/>
      <c r="SV503" s="263"/>
      <c r="SW503" s="263"/>
      <c r="SX503" s="263"/>
      <c r="SY503" s="263"/>
      <c r="SZ503" s="263"/>
      <c r="TA503" s="263"/>
      <c r="TB503" s="263"/>
      <c r="TC503" s="263"/>
      <c r="TD503" s="263"/>
      <c r="TE503" s="263"/>
      <c r="TF503" s="263"/>
      <c r="TG503" s="263"/>
      <c r="TH503" s="263"/>
      <c r="TI503" s="263"/>
      <c r="TJ503" s="263"/>
      <c r="TK503" s="263"/>
      <c r="TL503" s="263"/>
      <c r="TM503" s="263"/>
      <c r="TN503" s="263"/>
      <c r="TO503" s="263"/>
      <c r="TP503" s="263"/>
      <c r="TQ503" s="263"/>
      <c r="TR503" s="263"/>
      <c r="TS503" s="263"/>
      <c r="TT503" s="263"/>
      <c r="TU503" s="263"/>
      <c r="TV503" s="263"/>
      <c r="TW503" s="263"/>
      <c r="TX503" s="263"/>
      <c r="TY503" s="263"/>
      <c r="TZ503" s="263"/>
      <c r="UA503" s="263"/>
      <c r="UB503" s="263"/>
      <c r="UC503" s="263"/>
      <c r="UD503" s="263"/>
      <c r="UE503" s="263"/>
      <c r="UF503" s="263"/>
      <c r="UG503" s="263"/>
      <c r="UH503" s="263"/>
      <c r="UI503" s="263"/>
      <c r="UJ503" s="263"/>
      <c r="UK503" s="263"/>
      <c r="UL503" s="263"/>
      <c r="UM503" s="263"/>
      <c r="UN503" s="263"/>
      <c r="UO503" s="263"/>
      <c r="UP503" s="263"/>
      <c r="UQ503" s="263"/>
      <c r="UR503" s="263"/>
      <c r="US503" s="263"/>
      <c r="UT503" s="263"/>
      <c r="UU503" s="263"/>
      <c r="UV503" s="263"/>
      <c r="UW503" s="263"/>
      <c r="UX503" s="263"/>
      <c r="UY503" s="263"/>
      <c r="UZ503" s="263"/>
      <c r="VA503" s="263"/>
      <c r="VB503" s="263"/>
      <c r="VC503" s="263"/>
      <c r="VD503" s="263"/>
      <c r="VE503" s="263"/>
      <c r="VF503" s="263"/>
      <c r="VG503" s="263"/>
      <c r="VH503" s="263"/>
      <c r="VI503" s="263"/>
      <c r="VJ503" s="263"/>
      <c r="VK503" s="263"/>
      <c r="VL503" s="263"/>
      <c r="VM503" s="263"/>
      <c r="VN503" s="263"/>
      <c r="VO503" s="263"/>
      <c r="VP503" s="263"/>
      <c r="VQ503" s="263"/>
      <c r="VR503" s="263"/>
      <c r="VS503" s="263"/>
      <c r="VT503" s="263"/>
      <c r="VU503" s="263"/>
      <c r="VV503" s="263"/>
      <c r="VW503" s="263"/>
      <c r="VX503" s="263"/>
      <c r="VY503" s="263"/>
      <c r="VZ503" s="263"/>
      <c r="WA503" s="263"/>
      <c r="WB503" s="263"/>
      <c r="WC503" s="263"/>
      <c r="WD503" s="263"/>
      <c r="WE503" s="263"/>
      <c r="WF503" s="263"/>
      <c r="WG503" s="263"/>
      <c r="WH503" s="263"/>
      <c r="WI503" s="263"/>
      <c r="WJ503" s="263"/>
      <c r="WK503" s="263"/>
      <c r="WL503" s="263"/>
      <c r="WM503" s="263"/>
      <c r="WN503" s="263"/>
      <c r="WO503" s="263"/>
      <c r="WP503" s="263"/>
      <c r="WQ503" s="263"/>
      <c r="WR503" s="263"/>
      <c r="WS503" s="263"/>
      <c r="WT503" s="263"/>
      <c r="WU503" s="263"/>
      <c r="WV503" s="263"/>
      <c r="WW503" s="263"/>
      <c r="WX503" s="263"/>
      <c r="WY503" s="263"/>
      <c r="WZ503" s="263"/>
      <c r="XA503" s="263"/>
      <c r="XB503" s="263"/>
      <c r="XC503" s="263"/>
      <c r="XD503" s="263"/>
      <c r="XE503" s="263"/>
      <c r="XF503" s="263"/>
      <c r="XG503" s="263"/>
      <c r="XH503" s="263"/>
      <c r="XI503" s="263"/>
      <c r="XJ503" s="263"/>
      <c r="XK503" s="263"/>
      <c r="XL503" s="263"/>
      <c r="XM503" s="263"/>
      <c r="XN503" s="263"/>
      <c r="XO503" s="263"/>
      <c r="XP503" s="263"/>
      <c r="XQ503" s="263"/>
      <c r="XR503" s="263"/>
      <c r="XS503" s="263"/>
      <c r="XT503" s="263"/>
      <c r="XU503" s="263"/>
      <c r="XV503" s="263"/>
      <c r="XW503" s="263"/>
      <c r="XX503" s="263"/>
      <c r="XY503" s="263"/>
      <c r="XZ503" s="263"/>
      <c r="YA503" s="263"/>
      <c r="YB503" s="263"/>
      <c r="YC503" s="263"/>
      <c r="YD503" s="263"/>
      <c r="YE503" s="263"/>
      <c r="YF503" s="263"/>
      <c r="YG503" s="263"/>
      <c r="YH503" s="263"/>
      <c r="YI503" s="263"/>
      <c r="YJ503" s="263"/>
      <c r="YK503" s="263"/>
      <c r="YL503" s="263"/>
      <c r="YM503" s="263"/>
      <c r="YN503" s="263"/>
      <c r="YO503" s="263"/>
      <c r="YP503" s="263"/>
      <c r="YQ503" s="263"/>
      <c r="YR503" s="263"/>
      <c r="YS503" s="263"/>
      <c r="YT503" s="263"/>
      <c r="YU503" s="263"/>
      <c r="YV503" s="263"/>
      <c r="YW503" s="263"/>
      <c r="YX503" s="263"/>
      <c r="YY503" s="263"/>
      <c r="YZ503" s="263"/>
      <c r="ZA503" s="263"/>
      <c r="ZB503" s="263"/>
      <c r="ZC503" s="263"/>
      <c r="ZD503" s="263"/>
      <c r="ZE503" s="263"/>
      <c r="ZF503" s="263"/>
      <c r="ZG503" s="263"/>
      <c r="ZH503" s="263"/>
      <c r="ZI503" s="263"/>
      <c r="ZJ503" s="263"/>
      <c r="ZK503" s="263"/>
      <c r="ZL503" s="263"/>
      <c r="ZM503" s="263"/>
      <c r="ZN503" s="263"/>
      <c r="ZO503" s="263"/>
      <c r="ZP503" s="263"/>
      <c r="ZQ503" s="263"/>
      <c r="ZR503" s="263"/>
      <c r="ZS503" s="263"/>
      <c r="ZT503" s="263"/>
      <c r="ZU503" s="263"/>
      <c r="ZV503" s="263"/>
      <c r="ZW503" s="263"/>
      <c r="ZX503" s="263"/>
      <c r="ZY503" s="263"/>
      <c r="ZZ503" s="263"/>
      <c r="AAA503" s="263"/>
      <c r="AAB503" s="263"/>
      <c r="AAC503" s="263"/>
      <c r="AAD503" s="263"/>
      <c r="AAE503" s="263"/>
      <c r="AAF503" s="263"/>
      <c r="AAG503" s="263"/>
      <c r="AAH503" s="263"/>
      <c r="AAI503" s="263"/>
      <c r="AAJ503" s="263"/>
      <c r="AAK503" s="263"/>
      <c r="AAL503" s="263"/>
      <c r="AAM503" s="263"/>
      <c r="AAN503" s="263"/>
      <c r="AAO503" s="263"/>
      <c r="AAP503" s="263"/>
      <c r="AAQ503" s="263"/>
      <c r="AAR503" s="263"/>
      <c r="AAS503" s="263"/>
      <c r="AAT503" s="263"/>
      <c r="AAU503" s="263"/>
      <c r="AAV503" s="263"/>
      <c r="AAW503" s="263"/>
      <c r="AAX503" s="263"/>
      <c r="AAY503" s="263"/>
      <c r="AAZ503" s="263"/>
      <c r="ABA503" s="263"/>
      <c r="ABB503" s="263"/>
      <c r="ABC503" s="263"/>
      <c r="ABD503" s="263"/>
      <c r="ABE503" s="263"/>
      <c r="ABF503" s="263"/>
      <c r="ABG503" s="263"/>
      <c r="ABH503" s="263"/>
      <c r="ABI503" s="263"/>
      <c r="ABJ503" s="263"/>
      <c r="ABK503" s="263"/>
      <c r="ABL503" s="263"/>
      <c r="ABM503" s="263"/>
      <c r="ABN503" s="263"/>
      <c r="ABO503" s="263"/>
      <c r="ABP503" s="263"/>
      <c r="ABQ503" s="263"/>
      <c r="ABR503" s="263"/>
      <c r="ABS503" s="263"/>
      <c r="ABT503" s="263"/>
      <c r="ABU503" s="263"/>
      <c r="ABV503" s="263"/>
      <c r="ABW503" s="263"/>
      <c r="ABX503" s="263"/>
      <c r="ABY503" s="263"/>
      <c r="ABZ503" s="263"/>
      <c r="ACA503" s="263"/>
      <c r="ACB503" s="263"/>
      <c r="ACC503" s="263"/>
      <c r="ACD503" s="263"/>
      <c r="ACE503" s="263"/>
      <c r="ACF503" s="263"/>
      <c r="ACG503" s="263"/>
      <c r="ACH503" s="263"/>
      <c r="ACI503" s="263"/>
      <c r="ACJ503" s="263"/>
      <c r="ACK503" s="263"/>
      <c r="ACL503" s="263"/>
      <c r="ACM503" s="263"/>
      <c r="ACN503" s="263"/>
      <c r="ACO503" s="263"/>
      <c r="ACP503" s="263"/>
      <c r="ACQ503" s="263"/>
      <c r="ACR503" s="263"/>
      <c r="ACS503" s="263"/>
      <c r="ACT503" s="263"/>
      <c r="ACU503" s="263"/>
      <c r="ACV503" s="263"/>
      <c r="ACW503" s="263"/>
      <c r="ACX503" s="263"/>
      <c r="ACY503" s="263"/>
      <c r="ACZ503" s="263"/>
      <c r="ADA503" s="263"/>
      <c r="ADB503" s="263"/>
      <c r="ADC503" s="263"/>
      <c r="ADD503" s="263"/>
      <c r="ADE503" s="263"/>
      <c r="ADF503" s="263"/>
      <c r="ADG503" s="263"/>
      <c r="ADH503" s="263"/>
      <c r="ADI503" s="263"/>
      <c r="ADJ503" s="263"/>
      <c r="ADK503" s="263"/>
      <c r="ADL503" s="263"/>
      <c r="ADM503" s="263"/>
      <c r="ADN503" s="263"/>
      <c r="ADO503" s="263"/>
      <c r="ADP503" s="263"/>
      <c r="ADQ503" s="263"/>
      <c r="ADR503" s="263"/>
      <c r="ADS503" s="263"/>
      <c r="ADT503" s="263"/>
      <c r="ADU503" s="263"/>
      <c r="ADV503" s="263"/>
      <c r="ADW503" s="263"/>
      <c r="ADX503" s="263"/>
      <c r="ADY503" s="263"/>
      <c r="ADZ503" s="263"/>
      <c r="AEA503" s="263"/>
      <c r="AEB503" s="263"/>
      <c r="AEC503" s="263"/>
      <c r="AED503" s="263"/>
      <c r="AEE503" s="263"/>
      <c r="AEF503" s="263"/>
      <c r="AEG503" s="263"/>
      <c r="AEH503" s="263"/>
      <c r="AEI503" s="263"/>
      <c r="AEJ503" s="263"/>
      <c r="AEK503" s="263"/>
      <c r="AEL503" s="263"/>
      <c r="AEM503" s="263"/>
      <c r="AEN503" s="263"/>
      <c r="AEO503" s="263"/>
      <c r="AEP503" s="263"/>
      <c r="AEQ503" s="263"/>
      <c r="AER503" s="263"/>
      <c r="AES503" s="263"/>
      <c r="AET503" s="263"/>
      <c r="AEU503" s="263"/>
      <c r="AEV503" s="263"/>
      <c r="AEW503" s="263"/>
      <c r="AEX503" s="263"/>
      <c r="AEY503" s="263"/>
      <c r="AEZ503" s="263"/>
      <c r="AFA503" s="263"/>
      <c r="AFB503" s="263"/>
      <c r="AFC503" s="263"/>
      <c r="AFD503" s="263"/>
      <c r="AFE503" s="263"/>
      <c r="AFF503" s="263"/>
      <c r="AFG503" s="263"/>
      <c r="AFH503" s="263"/>
      <c r="AFI503" s="263"/>
      <c r="AFJ503" s="263"/>
      <c r="AFK503" s="263"/>
      <c r="AFL503" s="263"/>
      <c r="AFM503" s="263"/>
      <c r="AFN503" s="263"/>
      <c r="AFO503" s="263"/>
      <c r="AFP503" s="263"/>
      <c r="AFQ503" s="263"/>
      <c r="AFR503" s="263"/>
      <c r="AFS503" s="263"/>
      <c r="AFT503" s="263"/>
      <c r="AFU503" s="263"/>
      <c r="AFV503" s="263"/>
      <c r="AFW503" s="263"/>
      <c r="AFX503" s="263"/>
      <c r="AFY503" s="263"/>
      <c r="AFZ503" s="263"/>
      <c r="AGA503" s="263"/>
      <c r="AGB503" s="263"/>
      <c r="AGC503" s="263"/>
      <c r="AGD503" s="263"/>
      <c r="AGE503" s="263"/>
      <c r="AGF503" s="263"/>
      <c r="AGG503" s="263"/>
      <c r="AGH503" s="263"/>
      <c r="AGI503" s="263"/>
      <c r="AGJ503" s="263"/>
      <c r="AGK503" s="263"/>
      <c r="AGL503" s="263"/>
      <c r="AGM503" s="263"/>
      <c r="AGN503" s="263"/>
      <c r="AGO503" s="263"/>
      <c r="AGP503" s="263"/>
      <c r="AGQ503" s="263"/>
      <c r="AGR503" s="263"/>
      <c r="AGS503" s="263"/>
      <c r="AGT503" s="263"/>
      <c r="AGU503" s="263"/>
      <c r="AGV503" s="263"/>
      <c r="AGW503" s="263"/>
      <c r="AGX503" s="263"/>
      <c r="AGY503" s="263"/>
      <c r="AGZ503" s="263"/>
      <c r="AHA503" s="263"/>
      <c r="AHB503" s="263"/>
      <c r="AHC503" s="263"/>
      <c r="AHD503" s="263"/>
      <c r="AHE503" s="263"/>
      <c r="AHF503" s="263"/>
      <c r="AHG503" s="263"/>
      <c r="AHH503" s="263"/>
      <c r="AHI503" s="263"/>
      <c r="AHJ503" s="263"/>
      <c r="AHK503" s="263"/>
      <c r="AHL503" s="263"/>
      <c r="AHM503" s="263"/>
      <c r="AHN503" s="263"/>
      <c r="AHO503" s="263"/>
      <c r="AHP503" s="263"/>
      <c r="AHQ503" s="263"/>
      <c r="AHR503" s="263"/>
      <c r="AHS503" s="263"/>
      <c r="AHT503" s="263"/>
      <c r="AHU503" s="263"/>
      <c r="AHV503" s="263"/>
      <c r="AHW503" s="263"/>
      <c r="AHX503" s="263"/>
      <c r="AHY503" s="263"/>
      <c r="AHZ503" s="263"/>
      <c r="AIA503" s="263"/>
      <c r="AIB503" s="263"/>
      <c r="AIC503" s="263"/>
      <c r="AID503" s="263"/>
      <c r="AIE503" s="263"/>
      <c r="AIF503" s="263"/>
      <c r="AIG503" s="263"/>
      <c r="AIH503" s="263"/>
      <c r="AII503" s="263"/>
      <c r="AIJ503" s="263"/>
      <c r="AIK503" s="263"/>
      <c r="AIL503" s="263"/>
      <c r="AIM503" s="263"/>
      <c r="AIN503" s="263"/>
      <c r="AIO503" s="263"/>
      <c r="AIP503" s="263"/>
      <c r="AIQ503" s="263"/>
      <c r="AIR503" s="263"/>
      <c r="AIS503" s="263"/>
      <c r="AIT503" s="263"/>
      <c r="AIU503" s="263"/>
      <c r="AIV503" s="263"/>
      <c r="AIW503" s="263"/>
      <c r="AIX503" s="263"/>
      <c r="AIY503" s="263"/>
      <c r="AIZ503" s="263"/>
      <c r="AJA503" s="263"/>
      <c r="AJB503" s="263"/>
      <c r="AJC503" s="263"/>
      <c r="AJD503" s="263"/>
      <c r="AJE503" s="263"/>
      <c r="AJF503" s="263"/>
      <c r="AJG503" s="263"/>
      <c r="AJH503" s="263"/>
      <c r="AJI503" s="263"/>
      <c r="AJJ503" s="263"/>
      <c r="AJK503" s="263"/>
      <c r="AJL503" s="263"/>
      <c r="AJM503" s="263"/>
      <c r="AJN503" s="263"/>
      <c r="AJO503" s="263"/>
      <c r="AJP503" s="263"/>
      <c r="AJQ503" s="263"/>
      <c r="AJR503" s="263"/>
      <c r="AJS503" s="263"/>
      <c r="AJT503" s="263"/>
      <c r="AJU503" s="263"/>
      <c r="AJV503" s="263"/>
      <c r="AJW503" s="263"/>
      <c r="AJX503" s="263"/>
      <c r="AJY503" s="263"/>
      <c r="AJZ503" s="263"/>
      <c r="AKA503" s="263"/>
      <c r="AKB503" s="263"/>
      <c r="AKC503" s="263"/>
      <c r="AKD503" s="263"/>
      <c r="AKE503" s="263"/>
      <c r="AKF503" s="263"/>
      <c r="AKG503" s="263"/>
      <c r="AKH503" s="263"/>
      <c r="AKI503" s="263"/>
      <c r="AKJ503" s="263"/>
      <c r="AKK503" s="263"/>
      <c r="AKL503" s="263"/>
      <c r="AKM503" s="263"/>
      <c r="AKN503" s="263"/>
      <c r="AKO503" s="263"/>
      <c r="AKP503" s="263"/>
      <c r="AKQ503" s="263"/>
      <c r="AKR503" s="263"/>
      <c r="AKS503" s="263"/>
      <c r="AKT503" s="263"/>
      <c r="AKU503" s="263"/>
      <c r="AKV503" s="263"/>
      <c r="AKW503" s="263"/>
      <c r="AKX503" s="263"/>
      <c r="AKY503" s="263"/>
      <c r="AKZ503" s="263"/>
      <c r="ALA503" s="263"/>
      <c r="ALB503" s="263"/>
      <c r="ALC503" s="263"/>
      <c r="ALD503" s="263"/>
      <c r="ALE503" s="263"/>
    </row>
    <row r="504" spans="1:993" s="264" customFormat="1" ht="36" x14ac:dyDescent="0.2">
      <c r="A504" s="230">
        <f t="shared" si="7"/>
        <v>497</v>
      </c>
      <c r="B504" s="261" t="s">
        <v>2614</v>
      </c>
      <c r="C504" s="261" t="s">
        <v>2615</v>
      </c>
      <c r="D504" s="260" t="s">
        <v>82</v>
      </c>
      <c r="E504" s="260" t="s">
        <v>40</v>
      </c>
      <c r="F504" s="228" t="s">
        <v>161</v>
      </c>
      <c r="G504" s="260" t="s">
        <v>43</v>
      </c>
      <c r="H504" s="260" t="s">
        <v>231</v>
      </c>
      <c r="I504" s="260" t="s">
        <v>231</v>
      </c>
      <c r="J504" s="260" t="s">
        <v>231</v>
      </c>
      <c r="K504" s="263"/>
      <c r="L504" s="263"/>
      <c r="M504" s="263"/>
      <c r="N504" s="263"/>
      <c r="O504" s="263"/>
      <c r="P504" s="263"/>
      <c r="Q504" s="263"/>
      <c r="R504" s="263"/>
      <c r="S504" s="263"/>
      <c r="T504" s="263"/>
      <c r="U504" s="263"/>
      <c r="V504" s="263"/>
      <c r="W504" s="263"/>
      <c r="X504" s="263"/>
      <c r="Y504" s="263"/>
      <c r="Z504" s="263"/>
      <c r="AA504" s="263"/>
      <c r="AB504" s="263"/>
      <c r="AC504" s="263"/>
      <c r="AD504" s="263"/>
      <c r="AE504" s="263"/>
      <c r="AF504" s="263"/>
      <c r="AG504" s="263"/>
      <c r="AH504" s="263"/>
      <c r="AI504" s="263"/>
      <c r="AJ504" s="263"/>
      <c r="AK504" s="263"/>
      <c r="AL504" s="263"/>
      <c r="AM504" s="263"/>
      <c r="AN504" s="263"/>
      <c r="AO504" s="263"/>
      <c r="AP504" s="263"/>
      <c r="AQ504" s="263"/>
      <c r="AR504" s="263"/>
      <c r="AS504" s="263"/>
      <c r="AT504" s="263"/>
      <c r="AU504" s="263"/>
      <c r="AV504" s="263"/>
      <c r="AW504" s="263"/>
      <c r="AX504" s="263"/>
      <c r="AY504" s="263"/>
      <c r="AZ504" s="263"/>
      <c r="BA504" s="263"/>
      <c r="BB504" s="263"/>
      <c r="BC504" s="263"/>
      <c r="BD504" s="263"/>
      <c r="BE504" s="263"/>
      <c r="BF504" s="263"/>
      <c r="BG504" s="263"/>
      <c r="BH504" s="263"/>
      <c r="BI504" s="263"/>
      <c r="BJ504" s="263"/>
      <c r="BK504" s="263"/>
      <c r="BL504" s="263"/>
      <c r="BM504" s="263"/>
      <c r="BN504" s="263"/>
      <c r="BO504" s="263"/>
      <c r="BP504" s="263"/>
      <c r="BQ504" s="263"/>
      <c r="BR504" s="263"/>
      <c r="BS504" s="263"/>
      <c r="BT504" s="263"/>
      <c r="BU504" s="263"/>
      <c r="BV504" s="263"/>
      <c r="BW504" s="263"/>
      <c r="BX504" s="263"/>
      <c r="BY504" s="263"/>
      <c r="BZ504" s="263"/>
      <c r="CA504" s="263"/>
      <c r="CB504" s="263"/>
      <c r="CC504" s="263"/>
      <c r="CD504" s="263"/>
      <c r="CE504" s="263"/>
      <c r="CF504" s="263"/>
      <c r="CG504" s="263"/>
      <c r="CH504" s="263"/>
      <c r="CI504" s="263"/>
      <c r="CJ504" s="263"/>
      <c r="CK504" s="263"/>
      <c r="CL504" s="263"/>
      <c r="CM504" s="263"/>
      <c r="CN504" s="263"/>
      <c r="CO504" s="263"/>
      <c r="CP504" s="263"/>
      <c r="CQ504" s="263"/>
      <c r="CR504" s="263"/>
      <c r="CS504" s="263"/>
      <c r="CT504" s="263"/>
      <c r="CU504" s="263"/>
      <c r="CV504" s="263"/>
      <c r="CW504" s="263"/>
      <c r="CX504" s="263"/>
      <c r="CY504" s="263"/>
      <c r="CZ504" s="263"/>
      <c r="DA504" s="263"/>
      <c r="DB504" s="263"/>
      <c r="DC504" s="263"/>
      <c r="DD504" s="263"/>
      <c r="DE504" s="263"/>
      <c r="DF504" s="263"/>
      <c r="DG504" s="263"/>
      <c r="DH504" s="263"/>
      <c r="DI504" s="263"/>
      <c r="DJ504" s="263"/>
      <c r="DK504" s="263"/>
      <c r="DL504" s="263"/>
      <c r="DM504" s="263"/>
      <c r="DN504" s="263"/>
      <c r="DO504" s="263"/>
      <c r="DP504" s="263"/>
      <c r="DQ504" s="263"/>
      <c r="DR504" s="263"/>
      <c r="DS504" s="263"/>
      <c r="DT504" s="263"/>
      <c r="DU504" s="263"/>
      <c r="DV504" s="263"/>
      <c r="DW504" s="263"/>
      <c r="DX504" s="263"/>
      <c r="DY504" s="263"/>
      <c r="DZ504" s="263"/>
      <c r="EA504" s="263"/>
      <c r="EB504" s="263"/>
      <c r="EC504" s="263"/>
      <c r="ED504" s="263"/>
      <c r="EE504" s="263"/>
      <c r="EF504" s="263"/>
      <c r="EG504" s="263"/>
      <c r="EH504" s="263"/>
      <c r="EI504" s="263"/>
      <c r="EJ504" s="263"/>
      <c r="EK504" s="263"/>
      <c r="EL504" s="263"/>
      <c r="EM504" s="263"/>
      <c r="EN504" s="263"/>
      <c r="EO504" s="263"/>
      <c r="EP504" s="263"/>
      <c r="EQ504" s="263"/>
      <c r="ER504" s="263"/>
      <c r="ES504" s="263"/>
      <c r="ET504" s="263"/>
      <c r="EU504" s="263"/>
      <c r="EV504" s="263"/>
      <c r="EW504" s="263"/>
      <c r="EX504" s="263"/>
      <c r="EY504" s="263"/>
      <c r="EZ504" s="263"/>
      <c r="FA504" s="263"/>
      <c r="FB504" s="263"/>
      <c r="FC504" s="263"/>
      <c r="FD504" s="263"/>
      <c r="FE504" s="263"/>
      <c r="FF504" s="263"/>
      <c r="FG504" s="263"/>
      <c r="FH504" s="263"/>
      <c r="FI504" s="263"/>
      <c r="FJ504" s="263"/>
      <c r="FK504" s="263"/>
      <c r="FL504" s="263"/>
      <c r="FM504" s="263"/>
      <c r="FN504" s="263"/>
      <c r="FO504" s="263"/>
      <c r="FP504" s="263"/>
      <c r="FQ504" s="263"/>
      <c r="FR504" s="263"/>
      <c r="FS504" s="263"/>
      <c r="FT504" s="263"/>
      <c r="FU504" s="263"/>
      <c r="FV504" s="263"/>
      <c r="FW504" s="263"/>
      <c r="FX504" s="263"/>
      <c r="FY504" s="263"/>
      <c r="FZ504" s="263"/>
      <c r="GA504" s="263"/>
      <c r="GB504" s="263"/>
      <c r="GC504" s="263"/>
      <c r="GD504" s="263"/>
      <c r="GE504" s="263"/>
      <c r="GF504" s="263"/>
      <c r="GG504" s="263"/>
      <c r="GH504" s="263"/>
      <c r="GI504" s="263"/>
      <c r="GJ504" s="263"/>
      <c r="GK504" s="263"/>
      <c r="GL504" s="263"/>
      <c r="GM504" s="263"/>
      <c r="GN504" s="263"/>
      <c r="GO504" s="263"/>
      <c r="GP504" s="263"/>
      <c r="GQ504" s="263"/>
      <c r="GR504" s="263"/>
      <c r="GS504" s="263"/>
      <c r="GT504" s="263"/>
      <c r="GU504" s="263"/>
      <c r="GV504" s="263"/>
      <c r="GW504" s="263"/>
      <c r="GX504" s="263"/>
      <c r="GY504" s="263"/>
      <c r="GZ504" s="263"/>
      <c r="HA504" s="263"/>
      <c r="HB504" s="263"/>
      <c r="HC504" s="263"/>
      <c r="HD504" s="263"/>
      <c r="HE504" s="263"/>
      <c r="HF504" s="263"/>
      <c r="HG504" s="263"/>
      <c r="HH504" s="263"/>
      <c r="HI504" s="263"/>
      <c r="HJ504" s="263"/>
      <c r="HK504" s="263"/>
      <c r="HL504" s="263"/>
      <c r="HM504" s="263"/>
      <c r="HN504" s="263"/>
      <c r="HO504" s="263"/>
      <c r="HP504" s="263"/>
      <c r="HQ504" s="263"/>
      <c r="HR504" s="263"/>
      <c r="HS504" s="263"/>
      <c r="HT504" s="263"/>
      <c r="HU504" s="263"/>
      <c r="HV504" s="263"/>
      <c r="HW504" s="263"/>
      <c r="HX504" s="263"/>
      <c r="HY504" s="263"/>
      <c r="HZ504" s="263"/>
      <c r="IA504" s="263"/>
      <c r="IB504" s="263"/>
      <c r="IC504" s="263"/>
      <c r="ID504" s="263"/>
      <c r="IE504" s="263"/>
      <c r="IF504" s="263"/>
      <c r="IG504" s="263"/>
      <c r="IH504" s="263"/>
      <c r="II504" s="263"/>
      <c r="IJ504" s="263"/>
      <c r="IK504" s="263"/>
      <c r="IL504" s="263"/>
      <c r="IM504" s="263"/>
      <c r="IN504" s="263"/>
      <c r="IO504" s="263"/>
      <c r="IP504" s="263"/>
      <c r="IQ504" s="263"/>
      <c r="IR504" s="263"/>
      <c r="IS504" s="263"/>
      <c r="IT504" s="263"/>
      <c r="IU504" s="263"/>
      <c r="IV504" s="263"/>
      <c r="IW504" s="263"/>
      <c r="IX504" s="263"/>
      <c r="IY504" s="263"/>
      <c r="IZ504" s="263"/>
      <c r="JA504" s="263"/>
      <c r="JB504" s="263"/>
      <c r="JC504" s="263"/>
      <c r="JD504" s="263"/>
      <c r="JE504" s="263"/>
      <c r="JF504" s="263"/>
      <c r="JG504" s="263"/>
      <c r="JH504" s="263"/>
      <c r="JI504" s="263"/>
      <c r="JJ504" s="263"/>
      <c r="JK504" s="263"/>
      <c r="JL504" s="263"/>
      <c r="JM504" s="263"/>
      <c r="JN504" s="263"/>
      <c r="JO504" s="263"/>
      <c r="JP504" s="263"/>
      <c r="JQ504" s="263"/>
      <c r="JR504" s="263"/>
      <c r="JS504" s="263"/>
      <c r="JT504" s="263"/>
      <c r="JU504" s="263"/>
      <c r="JV504" s="263"/>
      <c r="JW504" s="263"/>
      <c r="JX504" s="263"/>
      <c r="JY504" s="263"/>
      <c r="JZ504" s="263"/>
      <c r="KA504" s="263"/>
      <c r="KB504" s="263"/>
      <c r="KC504" s="263"/>
      <c r="KD504" s="263"/>
      <c r="KE504" s="263"/>
      <c r="KF504" s="263"/>
      <c r="KG504" s="263"/>
      <c r="KH504" s="263"/>
      <c r="KI504" s="263"/>
      <c r="KJ504" s="263"/>
      <c r="KK504" s="263"/>
      <c r="KL504" s="263"/>
      <c r="KM504" s="263"/>
      <c r="KN504" s="263"/>
      <c r="KO504" s="263"/>
      <c r="KP504" s="263"/>
      <c r="KQ504" s="263"/>
      <c r="KR504" s="263"/>
      <c r="KS504" s="263"/>
      <c r="KT504" s="263"/>
      <c r="KU504" s="263"/>
      <c r="KV504" s="263"/>
      <c r="KW504" s="263"/>
      <c r="KX504" s="263"/>
      <c r="KY504" s="263"/>
      <c r="KZ504" s="263"/>
      <c r="LA504" s="263"/>
      <c r="LB504" s="263"/>
      <c r="LC504" s="263"/>
      <c r="LD504" s="263"/>
      <c r="LE504" s="263"/>
      <c r="LF504" s="263"/>
      <c r="LG504" s="263"/>
      <c r="LH504" s="263"/>
      <c r="LI504" s="263"/>
      <c r="LJ504" s="263"/>
      <c r="LK504" s="263"/>
      <c r="LL504" s="263"/>
      <c r="LM504" s="263"/>
      <c r="LN504" s="263"/>
      <c r="LO504" s="263"/>
      <c r="LP504" s="263"/>
      <c r="LQ504" s="263"/>
      <c r="LR504" s="263"/>
      <c r="LS504" s="263"/>
      <c r="LT504" s="263"/>
      <c r="LU504" s="263"/>
      <c r="LV504" s="263"/>
      <c r="LW504" s="263"/>
      <c r="LX504" s="263"/>
      <c r="LY504" s="263"/>
      <c r="LZ504" s="263"/>
      <c r="MA504" s="263"/>
      <c r="MB504" s="263"/>
      <c r="MC504" s="263"/>
      <c r="MD504" s="263"/>
      <c r="ME504" s="263"/>
      <c r="MF504" s="263"/>
      <c r="MG504" s="263"/>
      <c r="MH504" s="263"/>
      <c r="MI504" s="263"/>
      <c r="MJ504" s="263"/>
      <c r="MK504" s="263"/>
      <c r="ML504" s="263"/>
      <c r="MM504" s="263"/>
      <c r="MN504" s="263"/>
      <c r="MO504" s="263"/>
      <c r="MP504" s="263"/>
      <c r="MQ504" s="263"/>
      <c r="MR504" s="263"/>
      <c r="MS504" s="263"/>
      <c r="MT504" s="263"/>
      <c r="MU504" s="263"/>
      <c r="MV504" s="263"/>
      <c r="MW504" s="263"/>
      <c r="MX504" s="263"/>
      <c r="MY504" s="263"/>
      <c r="MZ504" s="263"/>
      <c r="NA504" s="263"/>
      <c r="NB504" s="263"/>
      <c r="NC504" s="263"/>
      <c r="ND504" s="263"/>
      <c r="NE504" s="263"/>
      <c r="NF504" s="263"/>
      <c r="NG504" s="263"/>
      <c r="NH504" s="263"/>
      <c r="NI504" s="263"/>
      <c r="NJ504" s="263"/>
      <c r="NK504" s="263"/>
      <c r="NL504" s="263"/>
      <c r="NM504" s="263"/>
      <c r="NN504" s="263"/>
      <c r="NO504" s="263"/>
      <c r="NP504" s="263"/>
      <c r="NQ504" s="263"/>
      <c r="NR504" s="263"/>
      <c r="NS504" s="263"/>
      <c r="NT504" s="263"/>
      <c r="NU504" s="263"/>
      <c r="NV504" s="263"/>
      <c r="NW504" s="263"/>
      <c r="NX504" s="263"/>
      <c r="NY504" s="263"/>
      <c r="NZ504" s="263"/>
      <c r="OA504" s="263"/>
      <c r="OB504" s="263"/>
      <c r="OC504" s="263"/>
      <c r="OD504" s="263"/>
      <c r="OE504" s="263"/>
      <c r="OF504" s="263"/>
      <c r="OG504" s="263"/>
      <c r="OH504" s="263"/>
      <c r="OI504" s="263"/>
      <c r="OJ504" s="263"/>
      <c r="OK504" s="263"/>
      <c r="OL504" s="263"/>
      <c r="OM504" s="263"/>
      <c r="ON504" s="263"/>
      <c r="OO504" s="263"/>
      <c r="OP504" s="263"/>
      <c r="OQ504" s="263"/>
      <c r="OR504" s="263"/>
      <c r="OS504" s="263"/>
      <c r="OT504" s="263"/>
      <c r="OU504" s="263"/>
      <c r="OV504" s="263"/>
      <c r="OW504" s="263"/>
      <c r="OX504" s="263"/>
      <c r="OY504" s="263"/>
      <c r="OZ504" s="263"/>
      <c r="PA504" s="263"/>
      <c r="PB504" s="263"/>
      <c r="PC504" s="263"/>
      <c r="PD504" s="263"/>
      <c r="PE504" s="263"/>
      <c r="PF504" s="263"/>
      <c r="PG504" s="263"/>
      <c r="PH504" s="263"/>
      <c r="PI504" s="263"/>
      <c r="PJ504" s="263"/>
      <c r="PK504" s="263"/>
      <c r="PL504" s="263"/>
      <c r="PM504" s="263"/>
      <c r="PN504" s="263"/>
      <c r="PO504" s="263"/>
      <c r="PP504" s="263"/>
      <c r="PQ504" s="263"/>
      <c r="PR504" s="263"/>
      <c r="PS504" s="263"/>
      <c r="PT504" s="263"/>
      <c r="PU504" s="263"/>
      <c r="PV504" s="263"/>
      <c r="PW504" s="263"/>
      <c r="PX504" s="263"/>
      <c r="PY504" s="263"/>
      <c r="PZ504" s="263"/>
      <c r="QA504" s="263"/>
      <c r="QB504" s="263"/>
      <c r="QC504" s="263"/>
      <c r="QD504" s="263"/>
      <c r="QE504" s="263"/>
      <c r="QF504" s="263"/>
      <c r="QG504" s="263"/>
      <c r="QH504" s="263"/>
      <c r="QI504" s="263"/>
      <c r="QJ504" s="263"/>
      <c r="QK504" s="263"/>
      <c r="QL504" s="263"/>
      <c r="QM504" s="263"/>
      <c r="QN504" s="263"/>
      <c r="QO504" s="263"/>
      <c r="QP504" s="263"/>
      <c r="QQ504" s="263"/>
      <c r="QR504" s="263"/>
      <c r="QS504" s="263"/>
      <c r="QT504" s="263"/>
      <c r="QU504" s="263"/>
      <c r="QV504" s="263"/>
      <c r="QW504" s="263"/>
      <c r="QX504" s="263"/>
      <c r="QY504" s="263"/>
      <c r="QZ504" s="263"/>
      <c r="RA504" s="263"/>
      <c r="RB504" s="263"/>
      <c r="RC504" s="263"/>
      <c r="RD504" s="263"/>
      <c r="RE504" s="263"/>
      <c r="RF504" s="263"/>
      <c r="RG504" s="263"/>
      <c r="RH504" s="263"/>
      <c r="RI504" s="263"/>
      <c r="RJ504" s="263"/>
      <c r="RK504" s="263"/>
      <c r="RL504" s="263"/>
      <c r="RM504" s="263"/>
      <c r="RN504" s="263"/>
      <c r="RO504" s="263"/>
      <c r="RP504" s="263"/>
      <c r="RQ504" s="263"/>
      <c r="RR504" s="263"/>
      <c r="RS504" s="263"/>
      <c r="RT504" s="263"/>
      <c r="RU504" s="263"/>
      <c r="RV504" s="263"/>
      <c r="RW504" s="263"/>
      <c r="RX504" s="263"/>
      <c r="RY504" s="263"/>
      <c r="RZ504" s="263"/>
      <c r="SA504" s="263"/>
      <c r="SB504" s="263"/>
      <c r="SC504" s="263"/>
      <c r="SD504" s="263"/>
      <c r="SE504" s="263"/>
      <c r="SF504" s="263"/>
      <c r="SG504" s="263"/>
      <c r="SH504" s="263"/>
      <c r="SI504" s="263"/>
      <c r="SJ504" s="263"/>
      <c r="SK504" s="263"/>
      <c r="SL504" s="263"/>
      <c r="SM504" s="263"/>
      <c r="SN504" s="263"/>
      <c r="SO504" s="263"/>
      <c r="SP504" s="263"/>
      <c r="SQ504" s="263"/>
      <c r="SR504" s="263"/>
      <c r="SS504" s="263"/>
      <c r="ST504" s="263"/>
      <c r="SU504" s="263"/>
      <c r="SV504" s="263"/>
      <c r="SW504" s="263"/>
      <c r="SX504" s="263"/>
      <c r="SY504" s="263"/>
      <c r="SZ504" s="263"/>
      <c r="TA504" s="263"/>
      <c r="TB504" s="263"/>
      <c r="TC504" s="263"/>
      <c r="TD504" s="263"/>
      <c r="TE504" s="263"/>
      <c r="TF504" s="263"/>
      <c r="TG504" s="263"/>
      <c r="TH504" s="263"/>
      <c r="TI504" s="263"/>
      <c r="TJ504" s="263"/>
      <c r="TK504" s="263"/>
      <c r="TL504" s="263"/>
      <c r="TM504" s="263"/>
      <c r="TN504" s="263"/>
      <c r="TO504" s="263"/>
      <c r="TP504" s="263"/>
      <c r="TQ504" s="263"/>
      <c r="TR504" s="263"/>
      <c r="TS504" s="263"/>
      <c r="TT504" s="263"/>
      <c r="TU504" s="263"/>
      <c r="TV504" s="263"/>
      <c r="TW504" s="263"/>
      <c r="TX504" s="263"/>
      <c r="TY504" s="263"/>
      <c r="TZ504" s="263"/>
      <c r="UA504" s="263"/>
      <c r="UB504" s="263"/>
      <c r="UC504" s="263"/>
      <c r="UD504" s="263"/>
      <c r="UE504" s="263"/>
      <c r="UF504" s="263"/>
      <c r="UG504" s="263"/>
      <c r="UH504" s="263"/>
      <c r="UI504" s="263"/>
      <c r="UJ504" s="263"/>
      <c r="UK504" s="263"/>
      <c r="UL504" s="263"/>
      <c r="UM504" s="263"/>
      <c r="UN504" s="263"/>
      <c r="UO504" s="263"/>
      <c r="UP504" s="263"/>
      <c r="UQ504" s="263"/>
      <c r="UR504" s="263"/>
      <c r="US504" s="263"/>
      <c r="UT504" s="263"/>
      <c r="UU504" s="263"/>
      <c r="UV504" s="263"/>
      <c r="UW504" s="263"/>
      <c r="UX504" s="263"/>
      <c r="UY504" s="263"/>
      <c r="UZ504" s="263"/>
      <c r="VA504" s="263"/>
      <c r="VB504" s="263"/>
      <c r="VC504" s="263"/>
      <c r="VD504" s="263"/>
      <c r="VE504" s="263"/>
      <c r="VF504" s="263"/>
      <c r="VG504" s="263"/>
      <c r="VH504" s="263"/>
      <c r="VI504" s="263"/>
      <c r="VJ504" s="263"/>
      <c r="VK504" s="263"/>
      <c r="VL504" s="263"/>
      <c r="VM504" s="263"/>
      <c r="VN504" s="263"/>
      <c r="VO504" s="263"/>
      <c r="VP504" s="263"/>
      <c r="VQ504" s="263"/>
      <c r="VR504" s="263"/>
      <c r="VS504" s="263"/>
      <c r="VT504" s="263"/>
      <c r="VU504" s="263"/>
      <c r="VV504" s="263"/>
      <c r="VW504" s="263"/>
      <c r="VX504" s="263"/>
      <c r="VY504" s="263"/>
      <c r="VZ504" s="263"/>
      <c r="WA504" s="263"/>
      <c r="WB504" s="263"/>
      <c r="WC504" s="263"/>
      <c r="WD504" s="263"/>
      <c r="WE504" s="263"/>
      <c r="WF504" s="263"/>
      <c r="WG504" s="263"/>
      <c r="WH504" s="263"/>
      <c r="WI504" s="263"/>
      <c r="WJ504" s="263"/>
      <c r="WK504" s="263"/>
      <c r="WL504" s="263"/>
      <c r="WM504" s="263"/>
      <c r="WN504" s="263"/>
      <c r="WO504" s="263"/>
      <c r="WP504" s="263"/>
      <c r="WQ504" s="263"/>
      <c r="WR504" s="263"/>
      <c r="WS504" s="263"/>
      <c r="WT504" s="263"/>
      <c r="WU504" s="263"/>
      <c r="WV504" s="263"/>
      <c r="WW504" s="263"/>
      <c r="WX504" s="263"/>
      <c r="WY504" s="263"/>
      <c r="WZ504" s="263"/>
      <c r="XA504" s="263"/>
      <c r="XB504" s="263"/>
      <c r="XC504" s="263"/>
      <c r="XD504" s="263"/>
      <c r="XE504" s="263"/>
      <c r="XF504" s="263"/>
      <c r="XG504" s="263"/>
      <c r="XH504" s="263"/>
      <c r="XI504" s="263"/>
      <c r="XJ504" s="263"/>
      <c r="XK504" s="263"/>
      <c r="XL504" s="263"/>
      <c r="XM504" s="263"/>
      <c r="XN504" s="263"/>
      <c r="XO504" s="263"/>
      <c r="XP504" s="263"/>
      <c r="XQ504" s="263"/>
      <c r="XR504" s="263"/>
      <c r="XS504" s="263"/>
      <c r="XT504" s="263"/>
      <c r="XU504" s="263"/>
      <c r="XV504" s="263"/>
      <c r="XW504" s="263"/>
      <c r="XX504" s="263"/>
      <c r="XY504" s="263"/>
      <c r="XZ504" s="263"/>
      <c r="YA504" s="263"/>
      <c r="YB504" s="263"/>
      <c r="YC504" s="263"/>
      <c r="YD504" s="263"/>
      <c r="YE504" s="263"/>
      <c r="YF504" s="263"/>
      <c r="YG504" s="263"/>
      <c r="YH504" s="263"/>
      <c r="YI504" s="263"/>
      <c r="YJ504" s="263"/>
      <c r="YK504" s="263"/>
      <c r="YL504" s="263"/>
      <c r="YM504" s="263"/>
      <c r="YN504" s="263"/>
      <c r="YO504" s="263"/>
      <c r="YP504" s="263"/>
      <c r="YQ504" s="263"/>
      <c r="YR504" s="263"/>
      <c r="YS504" s="263"/>
      <c r="YT504" s="263"/>
      <c r="YU504" s="263"/>
      <c r="YV504" s="263"/>
      <c r="YW504" s="263"/>
      <c r="YX504" s="263"/>
      <c r="YY504" s="263"/>
      <c r="YZ504" s="263"/>
      <c r="ZA504" s="263"/>
      <c r="ZB504" s="263"/>
      <c r="ZC504" s="263"/>
      <c r="ZD504" s="263"/>
      <c r="ZE504" s="263"/>
      <c r="ZF504" s="263"/>
      <c r="ZG504" s="263"/>
      <c r="ZH504" s="263"/>
      <c r="ZI504" s="263"/>
      <c r="ZJ504" s="263"/>
      <c r="ZK504" s="263"/>
      <c r="ZL504" s="263"/>
      <c r="ZM504" s="263"/>
      <c r="ZN504" s="263"/>
      <c r="ZO504" s="263"/>
      <c r="ZP504" s="263"/>
      <c r="ZQ504" s="263"/>
      <c r="ZR504" s="263"/>
      <c r="ZS504" s="263"/>
      <c r="ZT504" s="263"/>
      <c r="ZU504" s="263"/>
      <c r="ZV504" s="263"/>
      <c r="ZW504" s="263"/>
      <c r="ZX504" s="263"/>
      <c r="ZY504" s="263"/>
      <c r="ZZ504" s="263"/>
      <c r="AAA504" s="263"/>
      <c r="AAB504" s="263"/>
      <c r="AAC504" s="263"/>
      <c r="AAD504" s="263"/>
      <c r="AAE504" s="263"/>
      <c r="AAF504" s="263"/>
      <c r="AAG504" s="263"/>
      <c r="AAH504" s="263"/>
      <c r="AAI504" s="263"/>
      <c r="AAJ504" s="263"/>
      <c r="AAK504" s="263"/>
      <c r="AAL504" s="263"/>
      <c r="AAM504" s="263"/>
      <c r="AAN504" s="263"/>
      <c r="AAO504" s="263"/>
      <c r="AAP504" s="263"/>
      <c r="AAQ504" s="263"/>
      <c r="AAR504" s="263"/>
      <c r="AAS504" s="263"/>
      <c r="AAT504" s="263"/>
      <c r="AAU504" s="263"/>
      <c r="AAV504" s="263"/>
      <c r="AAW504" s="263"/>
      <c r="AAX504" s="263"/>
      <c r="AAY504" s="263"/>
      <c r="AAZ504" s="263"/>
      <c r="ABA504" s="263"/>
      <c r="ABB504" s="263"/>
      <c r="ABC504" s="263"/>
      <c r="ABD504" s="263"/>
      <c r="ABE504" s="263"/>
      <c r="ABF504" s="263"/>
      <c r="ABG504" s="263"/>
      <c r="ABH504" s="263"/>
      <c r="ABI504" s="263"/>
      <c r="ABJ504" s="263"/>
      <c r="ABK504" s="263"/>
      <c r="ABL504" s="263"/>
      <c r="ABM504" s="263"/>
      <c r="ABN504" s="263"/>
      <c r="ABO504" s="263"/>
      <c r="ABP504" s="263"/>
      <c r="ABQ504" s="263"/>
      <c r="ABR504" s="263"/>
      <c r="ABS504" s="263"/>
      <c r="ABT504" s="263"/>
      <c r="ABU504" s="263"/>
      <c r="ABV504" s="263"/>
      <c r="ABW504" s="263"/>
      <c r="ABX504" s="263"/>
      <c r="ABY504" s="263"/>
      <c r="ABZ504" s="263"/>
      <c r="ACA504" s="263"/>
      <c r="ACB504" s="263"/>
      <c r="ACC504" s="263"/>
      <c r="ACD504" s="263"/>
      <c r="ACE504" s="263"/>
      <c r="ACF504" s="263"/>
      <c r="ACG504" s="263"/>
      <c r="ACH504" s="263"/>
      <c r="ACI504" s="263"/>
      <c r="ACJ504" s="263"/>
      <c r="ACK504" s="263"/>
      <c r="ACL504" s="263"/>
      <c r="ACM504" s="263"/>
      <c r="ACN504" s="263"/>
      <c r="ACO504" s="263"/>
      <c r="ACP504" s="263"/>
      <c r="ACQ504" s="263"/>
      <c r="ACR504" s="263"/>
      <c r="ACS504" s="263"/>
      <c r="ACT504" s="263"/>
      <c r="ACU504" s="263"/>
      <c r="ACV504" s="263"/>
      <c r="ACW504" s="263"/>
      <c r="ACX504" s="263"/>
      <c r="ACY504" s="263"/>
      <c r="ACZ504" s="263"/>
      <c r="ADA504" s="263"/>
      <c r="ADB504" s="263"/>
      <c r="ADC504" s="263"/>
      <c r="ADD504" s="263"/>
      <c r="ADE504" s="263"/>
      <c r="ADF504" s="263"/>
      <c r="ADG504" s="263"/>
      <c r="ADH504" s="263"/>
      <c r="ADI504" s="263"/>
      <c r="ADJ504" s="263"/>
      <c r="ADK504" s="263"/>
      <c r="ADL504" s="263"/>
      <c r="ADM504" s="263"/>
      <c r="ADN504" s="263"/>
      <c r="ADO504" s="263"/>
      <c r="ADP504" s="263"/>
      <c r="ADQ504" s="263"/>
      <c r="ADR504" s="263"/>
      <c r="ADS504" s="263"/>
      <c r="ADT504" s="263"/>
      <c r="ADU504" s="263"/>
      <c r="ADV504" s="263"/>
      <c r="ADW504" s="263"/>
      <c r="ADX504" s="263"/>
      <c r="ADY504" s="263"/>
      <c r="ADZ504" s="263"/>
      <c r="AEA504" s="263"/>
      <c r="AEB504" s="263"/>
      <c r="AEC504" s="263"/>
      <c r="AED504" s="263"/>
      <c r="AEE504" s="263"/>
      <c r="AEF504" s="263"/>
      <c r="AEG504" s="263"/>
      <c r="AEH504" s="263"/>
      <c r="AEI504" s="263"/>
      <c r="AEJ504" s="263"/>
      <c r="AEK504" s="263"/>
      <c r="AEL504" s="263"/>
      <c r="AEM504" s="263"/>
      <c r="AEN504" s="263"/>
      <c r="AEO504" s="263"/>
      <c r="AEP504" s="263"/>
      <c r="AEQ504" s="263"/>
      <c r="AER504" s="263"/>
      <c r="AES504" s="263"/>
      <c r="AET504" s="263"/>
      <c r="AEU504" s="263"/>
      <c r="AEV504" s="263"/>
      <c r="AEW504" s="263"/>
      <c r="AEX504" s="263"/>
      <c r="AEY504" s="263"/>
      <c r="AEZ504" s="263"/>
      <c r="AFA504" s="263"/>
      <c r="AFB504" s="263"/>
      <c r="AFC504" s="263"/>
      <c r="AFD504" s="263"/>
      <c r="AFE504" s="263"/>
      <c r="AFF504" s="263"/>
      <c r="AFG504" s="263"/>
      <c r="AFH504" s="263"/>
      <c r="AFI504" s="263"/>
      <c r="AFJ504" s="263"/>
      <c r="AFK504" s="263"/>
      <c r="AFL504" s="263"/>
      <c r="AFM504" s="263"/>
      <c r="AFN504" s="263"/>
      <c r="AFO504" s="263"/>
      <c r="AFP504" s="263"/>
      <c r="AFQ504" s="263"/>
      <c r="AFR504" s="263"/>
      <c r="AFS504" s="263"/>
      <c r="AFT504" s="263"/>
      <c r="AFU504" s="263"/>
      <c r="AFV504" s="263"/>
      <c r="AFW504" s="263"/>
      <c r="AFX504" s="263"/>
      <c r="AFY504" s="263"/>
      <c r="AFZ504" s="263"/>
      <c r="AGA504" s="263"/>
      <c r="AGB504" s="263"/>
      <c r="AGC504" s="263"/>
      <c r="AGD504" s="263"/>
      <c r="AGE504" s="263"/>
      <c r="AGF504" s="263"/>
      <c r="AGG504" s="263"/>
      <c r="AGH504" s="263"/>
      <c r="AGI504" s="263"/>
      <c r="AGJ504" s="263"/>
      <c r="AGK504" s="263"/>
      <c r="AGL504" s="263"/>
      <c r="AGM504" s="263"/>
      <c r="AGN504" s="263"/>
      <c r="AGO504" s="263"/>
      <c r="AGP504" s="263"/>
      <c r="AGQ504" s="263"/>
      <c r="AGR504" s="263"/>
      <c r="AGS504" s="263"/>
      <c r="AGT504" s="263"/>
      <c r="AGU504" s="263"/>
      <c r="AGV504" s="263"/>
      <c r="AGW504" s="263"/>
      <c r="AGX504" s="263"/>
      <c r="AGY504" s="263"/>
      <c r="AGZ504" s="263"/>
      <c r="AHA504" s="263"/>
      <c r="AHB504" s="263"/>
      <c r="AHC504" s="263"/>
      <c r="AHD504" s="263"/>
      <c r="AHE504" s="263"/>
      <c r="AHF504" s="263"/>
      <c r="AHG504" s="263"/>
      <c r="AHH504" s="263"/>
      <c r="AHI504" s="263"/>
      <c r="AHJ504" s="263"/>
      <c r="AHK504" s="263"/>
      <c r="AHL504" s="263"/>
      <c r="AHM504" s="263"/>
      <c r="AHN504" s="263"/>
      <c r="AHO504" s="263"/>
      <c r="AHP504" s="263"/>
      <c r="AHQ504" s="263"/>
      <c r="AHR504" s="263"/>
      <c r="AHS504" s="263"/>
      <c r="AHT504" s="263"/>
      <c r="AHU504" s="263"/>
      <c r="AHV504" s="263"/>
      <c r="AHW504" s="263"/>
      <c r="AHX504" s="263"/>
      <c r="AHY504" s="263"/>
      <c r="AHZ504" s="263"/>
      <c r="AIA504" s="263"/>
      <c r="AIB504" s="263"/>
      <c r="AIC504" s="263"/>
      <c r="AID504" s="263"/>
      <c r="AIE504" s="263"/>
      <c r="AIF504" s="263"/>
      <c r="AIG504" s="263"/>
      <c r="AIH504" s="263"/>
      <c r="AII504" s="263"/>
      <c r="AIJ504" s="263"/>
      <c r="AIK504" s="263"/>
      <c r="AIL504" s="263"/>
      <c r="AIM504" s="263"/>
      <c r="AIN504" s="263"/>
      <c r="AIO504" s="263"/>
      <c r="AIP504" s="263"/>
      <c r="AIQ504" s="263"/>
      <c r="AIR504" s="263"/>
      <c r="AIS504" s="263"/>
      <c r="AIT504" s="263"/>
      <c r="AIU504" s="263"/>
      <c r="AIV504" s="263"/>
      <c r="AIW504" s="263"/>
      <c r="AIX504" s="263"/>
      <c r="AIY504" s="263"/>
      <c r="AIZ504" s="263"/>
      <c r="AJA504" s="263"/>
      <c r="AJB504" s="263"/>
      <c r="AJC504" s="263"/>
      <c r="AJD504" s="263"/>
      <c r="AJE504" s="263"/>
      <c r="AJF504" s="263"/>
      <c r="AJG504" s="263"/>
      <c r="AJH504" s="263"/>
      <c r="AJI504" s="263"/>
      <c r="AJJ504" s="263"/>
      <c r="AJK504" s="263"/>
      <c r="AJL504" s="263"/>
      <c r="AJM504" s="263"/>
      <c r="AJN504" s="263"/>
      <c r="AJO504" s="263"/>
      <c r="AJP504" s="263"/>
      <c r="AJQ504" s="263"/>
      <c r="AJR504" s="263"/>
      <c r="AJS504" s="263"/>
      <c r="AJT504" s="263"/>
      <c r="AJU504" s="263"/>
      <c r="AJV504" s="263"/>
      <c r="AJW504" s="263"/>
      <c r="AJX504" s="263"/>
      <c r="AJY504" s="263"/>
      <c r="AJZ504" s="263"/>
      <c r="AKA504" s="263"/>
      <c r="AKB504" s="263"/>
      <c r="AKC504" s="263"/>
      <c r="AKD504" s="263"/>
      <c r="AKE504" s="263"/>
      <c r="AKF504" s="263"/>
      <c r="AKG504" s="263"/>
      <c r="AKH504" s="263"/>
      <c r="AKI504" s="263"/>
      <c r="AKJ504" s="263"/>
      <c r="AKK504" s="263"/>
      <c r="AKL504" s="263"/>
      <c r="AKM504" s="263"/>
      <c r="AKN504" s="263"/>
      <c r="AKO504" s="263"/>
      <c r="AKP504" s="263"/>
      <c r="AKQ504" s="263"/>
      <c r="AKR504" s="263"/>
      <c r="AKS504" s="263"/>
      <c r="AKT504" s="263"/>
      <c r="AKU504" s="263"/>
      <c r="AKV504" s="263"/>
      <c r="AKW504" s="263"/>
      <c r="AKX504" s="263"/>
      <c r="AKY504" s="263"/>
      <c r="AKZ504" s="263"/>
      <c r="ALA504" s="263"/>
      <c r="ALB504" s="263"/>
      <c r="ALC504" s="263"/>
      <c r="ALD504" s="263"/>
      <c r="ALE504" s="263"/>
    </row>
    <row r="505" spans="1:993" s="264" customFormat="1" ht="71.25" x14ac:dyDescent="0.2">
      <c r="A505" s="230">
        <f t="shared" si="7"/>
        <v>498</v>
      </c>
      <c r="B505" s="261" t="s">
        <v>2616</v>
      </c>
      <c r="C505" s="262" t="s">
        <v>2617</v>
      </c>
      <c r="D505" s="260" t="s">
        <v>82</v>
      </c>
      <c r="E505" s="260" t="s">
        <v>40</v>
      </c>
      <c r="F505" s="228" t="s">
        <v>161</v>
      </c>
      <c r="G505" s="260" t="s">
        <v>43</v>
      </c>
      <c r="H505" s="260" t="s">
        <v>231</v>
      </c>
      <c r="I505" s="260" t="s">
        <v>231</v>
      </c>
      <c r="J505" s="260" t="s">
        <v>231</v>
      </c>
      <c r="K505" s="263"/>
      <c r="L505" s="263"/>
      <c r="M505" s="263"/>
      <c r="N505" s="263"/>
      <c r="O505" s="263"/>
      <c r="P505" s="263"/>
      <c r="Q505" s="263"/>
      <c r="R505" s="263"/>
      <c r="S505" s="263"/>
      <c r="T505" s="263"/>
      <c r="U505" s="263"/>
      <c r="V505" s="263"/>
      <c r="W505" s="263"/>
      <c r="X505" s="263"/>
      <c r="Y505" s="263"/>
      <c r="Z505" s="263"/>
      <c r="AA505" s="263"/>
      <c r="AB505" s="263"/>
      <c r="AC505" s="263"/>
      <c r="AD505" s="263"/>
      <c r="AE505" s="263"/>
      <c r="AF505" s="263"/>
      <c r="AG505" s="263"/>
      <c r="AH505" s="263"/>
      <c r="AI505" s="263"/>
      <c r="AJ505" s="263"/>
      <c r="AK505" s="263"/>
      <c r="AL505" s="263"/>
      <c r="AM505" s="263"/>
      <c r="AN505" s="263"/>
      <c r="AO505" s="263"/>
      <c r="AP505" s="263"/>
      <c r="AQ505" s="263"/>
      <c r="AR505" s="263"/>
      <c r="AS505" s="263"/>
      <c r="AT505" s="263"/>
      <c r="AU505" s="263"/>
      <c r="AV505" s="263"/>
      <c r="AW505" s="263"/>
      <c r="AX505" s="263"/>
      <c r="AY505" s="263"/>
      <c r="AZ505" s="263"/>
      <c r="BA505" s="263"/>
      <c r="BB505" s="263"/>
      <c r="BC505" s="263"/>
      <c r="BD505" s="263"/>
      <c r="BE505" s="263"/>
      <c r="BF505" s="263"/>
      <c r="BG505" s="263"/>
      <c r="BH505" s="263"/>
      <c r="BI505" s="263"/>
      <c r="BJ505" s="263"/>
      <c r="BK505" s="263"/>
      <c r="BL505" s="263"/>
      <c r="BM505" s="263"/>
      <c r="BN505" s="263"/>
      <c r="BO505" s="263"/>
      <c r="BP505" s="263"/>
      <c r="BQ505" s="263"/>
      <c r="BR505" s="263"/>
      <c r="BS505" s="263"/>
      <c r="BT505" s="263"/>
      <c r="BU505" s="263"/>
      <c r="BV505" s="263"/>
      <c r="BW505" s="263"/>
      <c r="BX505" s="263"/>
      <c r="BY505" s="263"/>
      <c r="BZ505" s="263"/>
      <c r="CA505" s="263"/>
      <c r="CB505" s="263"/>
      <c r="CC505" s="263"/>
      <c r="CD505" s="263"/>
      <c r="CE505" s="263"/>
      <c r="CF505" s="263"/>
      <c r="CG505" s="263"/>
      <c r="CH505" s="263"/>
      <c r="CI505" s="263"/>
      <c r="CJ505" s="263"/>
      <c r="CK505" s="263"/>
      <c r="CL505" s="263"/>
      <c r="CM505" s="263"/>
      <c r="CN505" s="263"/>
      <c r="CO505" s="263"/>
      <c r="CP505" s="263"/>
      <c r="CQ505" s="263"/>
      <c r="CR505" s="263"/>
      <c r="CS505" s="263"/>
      <c r="CT505" s="263"/>
      <c r="CU505" s="263"/>
      <c r="CV505" s="263"/>
      <c r="CW505" s="263"/>
      <c r="CX505" s="263"/>
      <c r="CY505" s="263"/>
      <c r="CZ505" s="263"/>
      <c r="DA505" s="263"/>
      <c r="DB505" s="263"/>
      <c r="DC505" s="263"/>
      <c r="DD505" s="263"/>
      <c r="DE505" s="263"/>
      <c r="DF505" s="263"/>
      <c r="DG505" s="263"/>
      <c r="DH505" s="263"/>
      <c r="DI505" s="263"/>
      <c r="DJ505" s="263"/>
      <c r="DK505" s="263"/>
      <c r="DL505" s="263"/>
      <c r="DM505" s="263"/>
      <c r="DN505" s="263"/>
      <c r="DO505" s="263"/>
      <c r="DP505" s="263"/>
      <c r="DQ505" s="263"/>
      <c r="DR505" s="263"/>
      <c r="DS505" s="263"/>
      <c r="DT505" s="263"/>
      <c r="DU505" s="263"/>
      <c r="DV505" s="263"/>
      <c r="DW505" s="263"/>
      <c r="DX505" s="263"/>
      <c r="DY505" s="263"/>
      <c r="DZ505" s="263"/>
      <c r="EA505" s="263"/>
      <c r="EB505" s="263"/>
      <c r="EC505" s="263"/>
      <c r="ED505" s="263"/>
      <c r="EE505" s="263"/>
      <c r="EF505" s="263"/>
      <c r="EG505" s="263"/>
      <c r="EH505" s="263"/>
      <c r="EI505" s="263"/>
      <c r="EJ505" s="263"/>
      <c r="EK505" s="263"/>
      <c r="EL505" s="263"/>
      <c r="EM505" s="263"/>
      <c r="EN505" s="263"/>
      <c r="EO505" s="263"/>
      <c r="EP505" s="263"/>
      <c r="EQ505" s="263"/>
      <c r="ER505" s="263"/>
      <c r="ES505" s="263"/>
      <c r="ET505" s="263"/>
      <c r="EU505" s="263"/>
      <c r="EV505" s="263"/>
      <c r="EW505" s="263"/>
      <c r="EX505" s="263"/>
      <c r="EY505" s="263"/>
      <c r="EZ505" s="263"/>
      <c r="FA505" s="263"/>
      <c r="FB505" s="263"/>
      <c r="FC505" s="263"/>
      <c r="FD505" s="263"/>
      <c r="FE505" s="263"/>
      <c r="FF505" s="263"/>
      <c r="FG505" s="263"/>
      <c r="FH505" s="263"/>
      <c r="FI505" s="263"/>
      <c r="FJ505" s="263"/>
      <c r="FK505" s="263"/>
      <c r="FL505" s="263"/>
      <c r="FM505" s="263"/>
      <c r="FN505" s="263"/>
      <c r="FO505" s="263"/>
      <c r="FP505" s="263"/>
      <c r="FQ505" s="263"/>
      <c r="FR505" s="263"/>
      <c r="FS505" s="263"/>
      <c r="FT505" s="263"/>
      <c r="FU505" s="263"/>
      <c r="FV505" s="263"/>
      <c r="FW505" s="263"/>
      <c r="FX505" s="263"/>
      <c r="FY505" s="263"/>
      <c r="FZ505" s="263"/>
      <c r="GA505" s="263"/>
      <c r="GB505" s="263"/>
      <c r="GC505" s="263"/>
      <c r="GD505" s="263"/>
      <c r="GE505" s="263"/>
      <c r="GF505" s="263"/>
      <c r="GG505" s="263"/>
      <c r="GH505" s="263"/>
      <c r="GI505" s="263"/>
      <c r="GJ505" s="263"/>
      <c r="GK505" s="263"/>
      <c r="GL505" s="263"/>
      <c r="GM505" s="263"/>
      <c r="GN505" s="263"/>
      <c r="GO505" s="263"/>
      <c r="GP505" s="263"/>
      <c r="GQ505" s="263"/>
      <c r="GR505" s="263"/>
      <c r="GS505" s="263"/>
      <c r="GT505" s="263"/>
      <c r="GU505" s="263"/>
      <c r="GV505" s="263"/>
      <c r="GW505" s="263"/>
      <c r="GX505" s="263"/>
      <c r="GY505" s="263"/>
      <c r="GZ505" s="263"/>
      <c r="HA505" s="263"/>
      <c r="HB505" s="263"/>
      <c r="HC505" s="263"/>
      <c r="HD505" s="263"/>
      <c r="HE505" s="263"/>
      <c r="HF505" s="263"/>
      <c r="HG505" s="263"/>
      <c r="HH505" s="263"/>
      <c r="HI505" s="263"/>
      <c r="HJ505" s="263"/>
      <c r="HK505" s="263"/>
      <c r="HL505" s="263"/>
      <c r="HM505" s="263"/>
      <c r="HN505" s="263"/>
      <c r="HO505" s="263"/>
      <c r="HP505" s="263"/>
      <c r="HQ505" s="263"/>
      <c r="HR505" s="263"/>
      <c r="HS505" s="263"/>
      <c r="HT505" s="263"/>
      <c r="HU505" s="263"/>
      <c r="HV505" s="263"/>
      <c r="HW505" s="263"/>
      <c r="HX505" s="263"/>
      <c r="HY505" s="263"/>
      <c r="HZ505" s="263"/>
      <c r="IA505" s="263"/>
      <c r="IB505" s="263"/>
      <c r="IC505" s="263"/>
      <c r="ID505" s="263"/>
      <c r="IE505" s="263"/>
      <c r="IF505" s="263"/>
      <c r="IG505" s="263"/>
      <c r="IH505" s="263"/>
      <c r="II505" s="263"/>
      <c r="IJ505" s="263"/>
      <c r="IK505" s="263"/>
      <c r="IL505" s="263"/>
      <c r="IM505" s="263"/>
      <c r="IN505" s="263"/>
      <c r="IO505" s="263"/>
      <c r="IP505" s="263"/>
      <c r="IQ505" s="263"/>
      <c r="IR505" s="263"/>
      <c r="IS505" s="263"/>
      <c r="IT505" s="263"/>
      <c r="IU505" s="263"/>
      <c r="IV505" s="263"/>
      <c r="IW505" s="263"/>
      <c r="IX505" s="263"/>
      <c r="IY505" s="263"/>
      <c r="IZ505" s="263"/>
      <c r="JA505" s="263"/>
      <c r="JB505" s="263"/>
      <c r="JC505" s="263"/>
      <c r="JD505" s="263"/>
      <c r="JE505" s="263"/>
      <c r="JF505" s="263"/>
      <c r="JG505" s="263"/>
      <c r="JH505" s="263"/>
      <c r="JI505" s="263"/>
      <c r="JJ505" s="263"/>
      <c r="JK505" s="263"/>
      <c r="JL505" s="263"/>
      <c r="JM505" s="263"/>
      <c r="JN505" s="263"/>
      <c r="JO505" s="263"/>
      <c r="JP505" s="263"/>
      <c r="JQ505" s="263"/>
      <c r="JR505" s="263"/>
      <c r="JS505" s="263"/>
      <c r="JT505" s="263"/>
      <c r="JU505" s="263"/>
      <c r="JV505" s="263"/>
      <c r="JW505" s="263"/>
      <c r="JX505" s="263"/>
      <c r="JY505" s="263"/>
      <c r="JZ505" s="263"/>
      <c r="KA505" s="263"/>
      <c r="KB505" s="263"/>
      <c r="KC505" s="263"/>
      <c r="KD505" s="263"/>
      <c r="KE505" s="263"/>
      <c r="KF505" s="263"/>
      <c r="KG505" s="263"/>
      <c r="KH505" s="263"/>
      <c r="KI505" s="263"/>
      <c r="KJ505" s="263"/>
      <c r="KK505" s="263"/>
      <c r="KL505" s="263"/>
      <c r="KM505" s="263"/>
      <c r="KN505" s="263"/>
      <c r="KO505" s="263"/>
      <c r="KP505" s="263"/>
      <c r="KQ505" s="263"/>
      <c r="KR505" s="263"/>
      <c r="KS505" s="263"/>
      <c r="KT505" s="263"/>
      <c r="KU505" s="263"/>
      <c r="KV505" s="263"/>
      <c r="KW505" s="263"/>
      <c r="KX505" s="263"/>
      <c r="KY505" s="263"/>
      <c r="KZ505" s="263"/>
      <c r="LA505" s="263"/>
      <c r="LB505" s="263"/>
      <c r="LC505" s="263"/>
      <c r="LD505" s="263"/>
      <c r="LE505" s="263"/>
      <c r="LF505" s="263"/>
      <c r="LG505" s="263"/>
      <c r="LH505" s="263"/>
      <c r="LI505" s="263"/>
      <c r="LJ505" s="263"/>
      <c r="LK505" s="263"/>
      <c r="LL505" s="263"/>
      <c r="LM505" s="263"/>
      <c r="LN505" s="263"/>
      <c r="LO505" s="263"/>
      <c r="LP505" s="263"/>
      <c r="LQ505" s="263"/>
      <c r="LR505" s="263"/>
      <c r="LS505" s="263"/>
      <c r="LT505" s="263"/>
      <c r="LU505" s="263"/>
      <c r="LV505" s="263"/>
      <c r="LW505" s="263"/>
      <c r="LX505" s="263"/>
      <c r="LY505" s="263"/>
      <c r="LZ505" s="263"/>
      <c r="MA505" s="263"/>
      <c r="MB505" s="263"/>
      <c r="MC505" s="263"/>
      <c r="MD505" s="263"/>
      <c r="ME505" s="263"/>
      <c r="MF505" s="263"/>
      <c r="MG505" s="263"/>
      <c r="MH505" s="263"/>
      <c r="MI505" s="263"/>
      <c r="MJ505" s="263"/>
      <c r="MK505" s="263"/>
      <c r="ML505" s="263"/>
      <c r="MM505" s="263"/>
      <c r="MN505" s="263"/>
      <c r="MO505" s="263"/>
      <c r="MP505" s="263"/>
      <c r="MQ505" s="263"/>
      <c r="MR505" s="263"/>
      <c r="MS505" s="263"/>
      <c r="MT505" s="263"/>
      <c r="MU505" s="263"/>
      <c r="MV505" s="263"/>
      <c r="MW505" s="263"/>
      <c r="MX505" s="263"/>
      <c r="MY505" s="263"/>
      <c r="MZ505" s="263"/>
      <c r="NA505" s="263"/>
      <c r="NB505" s="263"/>
      <c r="NC505" s="263"/>
      <c r="ND505" s="263"/>
      <c r="NE505" s="263"/>
      <c r="NF505" s="263"/>
      <c r="NG505" s="263"/>
      <c r="NH505" s="263"/>
      <c r="NI505" s="263"/>
      <c r="NJ505" s="263"/>
      <c r="NK505" s="263"/>
      <c r="NL505" s="263"/>
      <c r="NM505" s="263"/>
      <c r="NN505" s="263"/>
      <c r="NO505" s="263"/>
      <c r="NP505" s="263"/>
      <c r="NQ505" s="263"/>
      <c r="NR505" s="263"/>
      <c r="NS505" s="263"/>
      <c r="NT505" s="263"/>
      <c r="NU505" s="263"/>
      <c r="NV505" s="263"/>
      <c r="NW505" s="263"/>
      <c r="NX505" s="263"/>
      <c r="NY505" s="263"/>
      <c r="NZ505" s="263"/>
      <c r="OA505" s="263"/>
      <c r="OB505" s="263"/>
      <c r="OC505" s="263"/>
      <c r="OD505" s="263"/>
      <c r="OE505" s="263"/>
      <c r="OF505" s="263"/>
      <c r="OG505" s="263"/>
      <c r="OH505" s="263"/>
      <c r="OI505" s="263"/>
      <c r="OJ505" s="263"/>
      <c r="OK505" s="263"/>
      <c r="OL505" s="263"/>
      <c r="OM505" s="263"/>
      <c r="ON505" s="263"/>
      <c r="OO505" s="263"/>
      <c r="OP505" s="263"/>
      <c r="OQ505" s="263"/>
      <c r="OR505" s="263"/>
      <c r="OS505" s="263"/>
      <c r="OT505" s="263"/>
      <c r="OU505" s="263"/>
      <c r="OV505" s="263"/>
      <c r="OW505" s="263"/>
      <c r="OX505" s="263"/>
      <c r="OY505" s="263"/>
      <c r="OZ505" s="263"/>
      <c r="PA505" s="263"/>
      <c r="PB505" s="263"/>
      <c r="PC505" s="263"/>
      <c r="PD505" s="263"/>
      <c r="PE505" s="263"/>
      <c r="PF505" s="263"/>
      <c r="PG505" s="263"/>
      <c r="PH505" s="263"/>
      <c r="PI505" s="263"/>
      <c r="PJ505" s="263"/>
      <c r="PK505" s="263"/>
      <c r="PL505" s="263"/>
      <c r="PM505" s="263"/>
      <c r="PN505" s="263"/>
      <c r="PO505" s="263"/>
      <c r="PP505" s="263"/>
      <c r="PQ505" s="263"/>
      <c r="PR505" s="263"/>
      <c r="PS505" s="263"/>
      <c r="PT505" s="263"/>
      <c r="PU505" s="263"/>
      <c r="PV505" s="263"/>
      <c r="PW505" s="263"/>
      <c r="PX505" s="263"/>
      <c r="PY505" s="263"/>
      <c r="PZ505" s="263"/>
      <c r="QA505" s="263"/>
      <c r="QB505" s="263"/>
      <c r="QC505" s="263"/>
      <c r="QD505" s="263"/>
      <c r="QE505" s="263"/>
      <c r="QF505" s="263"/>
      <c r="QG505" s="263"/>
      <c r="QH505" s="263"/>
      <c r="QI505" s="263"/>
      <c r="QJ505" s="263"/>
      <c r="QK505" s="263"/>
      <c r="QL505" s="263"/>
      <c r="QM505" s="263"/>
      <c r="QN505" s="263"/>
      <c r="QO505" s="263"/>
      <c r="QP505" s="263"/>
      <c r="QQ505" s="263"/>
      <c r="QR505" s="263"/>
      <c r="QS505" s="263"/>
      <c r="QT505" s="263"/>
      <c r="QU505" s="263"/>
      <c r="QV505" s="263"/>
      <c r="QW505" s="263"/>
      <c r="QX505" s="263"/>
      <c r="QY505" s="263"/>
      <c r="QZ505" s="263"/>
      <c r="RA505" s="263"/>
      <c r="RB505" s="263"/>
      <c r="RC505" s="263"/>
      <c r="RD505" s="263"/>
      <c r="RE505" s="263"/>
      <c r="RF505" s="263"/>
      <c r="RG505" s="263"/>
      <c r="RH505" s="263"/>
      <c r="RI505" s="263"/>
      <c r="RJ505" s="263"/>
      <c r="RK505" s="263"/>
      <c r="RL505" s="263"/>
      <c r="RM505" s="263"/>
      <c r="RN505" s="263"/>
      <c r="RO505" s="263"/>
      <c r="RP505" s="263"/>
      <c r="RQ505" s="263"/>
      <c r="RR505" s="263"/>
      <c r="RS505" s="263"/>
      <c r="RT505" s="263"/>
      <c r="RU505" s="263"/>
      <c r="RV505" s="263"/>
      <c r="RW505" s="263"/>
      <c r="RX505" s="263"/>
      <c r="RY505" s="263"/>
      <c r="RZ505" s="263"/>
      <c r="SA505" s="263"/>
      <c r="SB505" s="263"/>
      <c r="SC505" s="263"/>
      <c r="SD505" s="263"/>
      <c r="SE505" s="263"/>
      <c r="SF505" s="263"/>
      <c r="SG505" s="263"/>
      <c r="SH505" s="263"/>
      <c r="SI505" s="263"/>
      <c r="SJ505" s="263"/>
      <c r="SK505" s="263"/>
      <c r="SL505" s="263"/>
      <c r="SM505" s="263"/>
      <c r="SN505" s="263"/>
      <c r="SO505" s="263"/>
      <c r="SP505" s="263"/>
      <c r="SQ505" s="263"/>
      <c r="SR505" s="263"/>
      <c r="SS505" s="263"/>
      <c r="ST505" s="263"/>
      <c r="SU505" s="263"/>
      <c r="SV505" s="263"/>
      <c r="SW505" s="263"/>
      <c r="SX505" s="263"/>
      <c r="SY505" s="263"/>
      <c r="SZ505" s="263"/>
      <c r="TA505" s="263"/>
      <c r="TB505" s="263"/>
      <c r="TC505" s="263"/>
      <c r="TD505" s="263"/>
      <c r="TE505" s="263"/>
      <c r="TF505" s="263"/>
      <c r="TG505" s="263"/>
      <c r="TH505" s="263"/>
      <c r="TI505" s="263"/>
      <c r="TJ505" s="263"/>
      <c r="TK505" s="263"/>
      <c r="TL505" s="263"/>
      <c r="TM505" s="263"/>
      <c r="TN505" s="263"/>
      <c r="TO505" s="263"/>
      <c r="TP505" s="263"/>
      <c r="TQ505" s="263"/>
      <c r="TR505" s="263"/>
      <c r="TS505" s="263"/>
      <c r="TT505" s="263"/>
      <c r="TU505" s="263"/>
      <c r="TV505" s="263"/>
      <c r="TW505" s="263"/>
      <c r="TX505" s="263"/>
      <c r="TY505" s="263"/>
      <c r="TZ505" s="263"/>
      <c r="UA505" s="263"/>
      <c r="UB505" s="263"/>
      <c r="UC505" s="263"/>
      <c r="UD505" s="263"/>
      <c r="UE505" s="263"/>
      <c r="UF505" s="263"/>
      <c r="UG505" s="263"/>
      <c r="UH505" s="263"/>
      <c r="UI505" s="263"/>
      <c r="UJ505" s="263"/>
      <c r="UK505" s="263"/>
      <c r="UL505" s="263"/>
      <c r="UM505" s="263"/>
      <c r="UN505" s="263"/>
      <c r="UO505" s="263"/>
      <c r="UP505" s="263"/>
      <c r="UQ505" s="263"/>
      <c r="UR505" s="263"/>
      <c r="US505" s="263"/>
      <c r="UT505" s="263"/>
      <c r="UU505" s="263"/>
      <c r="UV505" s="263"/>
      <c r="UW505" s="263"/>
      <c r="UX505" s="263"/>
      <c r="UY505" s="263"/>
      <c r="UZ505" s="263"/>
      <c r="VA505" s="263"/>
      <c r="VB505" s="263"/>
      <c r="VC505" s="263"/>
      <c r="VD505" s="263"/>
      <c r="VE505" s="263"/>
      <c r="VF505" s="263"/>
      <c r="VG505" s="263"/>
      <c r="VH505" s="263"/>
      <c r="VI505" s="263"/>
      <c r="VJ505" s="263"/>
      <c r="VK505" s="263"/>
      <c r="VL505" s="263"/>
      <c r="VM505" s="263"/>
      <c r="VN505" s="263"/>
      <c r="VO505" s="263"/>
      <c r="VP505" s="263"/>
      <c r="VQ505" s="263"/>
      <c r="VR505" s="263"/>
      <c r="VS505" s="263"/>
      <c r="VT505" s="263"/>
      <c r="VU505" s="263"/>
      <c r="VV505" s="263"/>
      <c r="VW505" s="263"/>
      <c r="VX505" s="263"/>
      <c r="VY505" s="263"/>
      <c r="VZ505" s="263"/>
      <c r="WA505" s="263"/>
      <c r="WB505" s="263"/>
      <c r="WC505" s="263"/>
      <c r="WD505" s="263"/>
      <c r="WE505" s="263"/>
      <c r="WF505" s="263"/>
      <c r="WG505" s="263"/>
      <c r="WH505" s="263"/>
      <c r="WI505" s="263"/>
      <c r="WJ505" s="263"/>
      <c r="WK505" s="263"/>
      <c r="WL505" s="263"/>
      <c r="WM505" s="263"/>
      <c r="WN505" s="263"/>
      <c r="WO505" s="263"/>
      <c r="WP505" s="263"/>
      <c r="WQ505" s="263"/>
      <c r="WR505" s="263"/>
      <c r="WS505" s="263"/>
      <c r="WT505" s="263"/>
      <c r="WU505" s="263"/>
      <c r="WV505" s="263"/>
      <c r="WW505" s="263"/>
      <c r="WX505" s="263"/>
      <c r="WY505" s="263"/>
      <c r="WZ505" s="263"/>
      <c r="XA505" s="263"/>
      <c r="XB505" s="263"/>
      <c r="XC505" s="263"/>
      <c r="XD505" s="263"/>
      <c r="XE505" s="263"/>
      <c r="XF505" s="263"/>
      <c r="XG505" s="263"/>
      <c r="XH505" s="263"/>
      <c r="XI505" s="263"/>
      <c r="XJ505" s="263"/>
      <c r="XK505" s="263"/>
      <c r="XL505" s="263"/>
      <c r="XM505" s="263"/>
      <c r="XN505" s="263"/>
      <c r="XO505" s="263"/>
      <c r="XP505" s="263"/>
      <c r="XQ505" s="263"/>
      <c r="XR505" s="263"/>
      <c r="XS505" s="263"/>
      <c r="XT505" s="263"/>
      <c r="XU505" s="263"/>
      <c r="XV505" s="263"/>
      <c r="XW505" s="263"/>
      <c r="XX505" s="263"/>
      <c r="XY505" s="263"/>
      <c r="XZ505" s="263"/>
      <c r="YA505" s="263"/>
      <c r="YB505" s="263"/>
      <c r="YC505" s="263"/>
      <c r="YD505" s="263"/>
      <c r="YE505" s="263"/>
      <c r="YF505" s="263"/>
      <c r="YG505" s="263"/>
      <c r="YH505" s="263"/>
      <c r="YI505" s="263"/>
      <c r="YJ505" s="263"/>
      <c r="YK505" s="263"/>
      <c r="YL505" s="263"/>
      <c r="YM505" s="263"/>
      <c r="YN505" s="263"/>
      <c r="YO505" s="263"/>
      <c r="YP505" s="263"/>
      <c r="YQ505" s="263"/>
      <c r="YR505" s="263"/>
      <c r="YS505" s="263"/>
      <c r="YT505" s="263"/>
      <c r="YU505" s="263"/>
      <c r="YV505" s="263"/>
      <c r="YW505" s="263"/>
      <c r="YX505" s="263"/>
      <c r="YY505" s="263"/>
      <c r="YZ505" s="263"/>
      <c r="ZA505" s="263"/>
      <c r="ZB505" s="263"/>
      <c r="ZC505" s="263"/>
      <c r="ZD505" s="263"/>
      <c r="ZE505" s="263"/>
      <c r="ZF505" s="263"/>
      <c r="ZG505" s="263"/>
      <c r="ZH505" s="263"/>
      <c r="ZI505" s="263"/>
      <c r="ZJ505" s="263"/>
      <c r="ZK505" s="263"/>
      <c r="ZL505" s="263"/>
      <c r="ZM505" s="263"/>
      <c r="ZN505" s="263"/>
      <c r="ZO505" s="263"/>
      <c r="ZP505" s="263"/>
      <c r="ZQ505" s="263"/>
      <c r="ZR505" s="263"/>
      <c r="ZS505" s="263"/>
      <c r="ZT505" s="263"/>
      <c r="ZU505" s="263"/>
      <c r="ZV505" s="263"/>
      <c r="ZW505" s="263"/>
      <c r="ZX505" s="263"/>
      <c r="ZY505" s="263"/>
      <c r="ZZ505" s="263"/>
      <c r="AAA505" s="263"/>
      <c r="AAB505" s="263"/>
      <c r="AAC505" s="263"/>
      <c r="AAD505" s="263"/>
      <c r="AAE505" s="263"/>
      <c r="AAF505" s="263"/>
      <c r="AAG505" s="263"/>
      <c r="AAH505" s="263"/>
      <c r="AAI505" s="263"/>
      <c r="AAJ505" s="263"/>
      <c r="AAK505" s="263"/>
      <c r="AAL505" s="263"/>
      <c r="AAM505" s="263"/>
      <c r="AAN505" s="263"/>
      <c r="AAO505" s="263"/>
      <c r="AAP505" s="263"/>
      <c r="AAQ505" s="263"/>
      <c r="AAR505" s="263"/>
      <c r="AAS505" s="263"/>
      <c r="AAT505" s="263"/>
      <c r="AAU505" s="263"/>
      <c r="AAV505" s="263"/>
      <c r="AAW505" s="263"/>
      <c r="AAX505" s="263"/>
      <c r="AAY505" s="263"/>
      <c r="AAZ505" s="263"/>
      <c r="ABA505" s="263"/>
      <c r="ABB505" s="263"/>
      <c r="ABC505" s="263"/>
      <c r="ABD505" s="263"/>
      <c r="ABE505" s="263"/>
      <c r="ABF505" s="263"/>
      <c r="ABG505" s="263"/>
      <c r="ABH505" s="263"/>
      <c r="ABI505" s="263"/>
      <c r="ABJ505" s="263"/>
      <c r="ABK505" s="263"/>
      <c r="ABL505" s="263"/>
      <c r="ABM505" s="263"/>
      <c r="ABN505" s="263"/>
      <c r="ABO505" s="263"/>
      <c r="ABP505" s="263"/>
      <c r="ABQ505" s="263"/>
      <c r="ABR505" s="263"/>
      <c r="ABS505" s="263"/>
      <c r="ABT505" s="263"/>
      <c r="ABU505" s="263"/>
      <c r="ABV505" s="263"/>
      <c r="ABW505" s="263"/>
      <c r="ABX505" s="263"/>
      <c r="ABY505" s="263"/>
      <c r="ABZ505" s="263"/>
      <c r="ACA505" s="263"/>
      <c r="ACB505" s="263"/>
      <c r="ACC505" s="263"/>
      <c r="ACD505" s="263"/>
      <c r="ACE505" s="263"/>
      <c r="ACF505" s="263"/>
      <c r="ACG505" s="263"/>
      <c r="ACH505" s="263"/>
      <c r="ACI505" s="263"/>
      <c r="ACJ505" s="263"/>
      <c r="ACK505" s="263"/>
      <c r="ACL505" s="263"/>
      <c r="ACM505" s="263"/>
      <c r="ACN505" s="263"/>
      <c r="ACO505" s="263"/>
      <c r="ACP505" s="263"/>
      <c r="ACQ505" s="263"/>
      <c r="ACR505" s="263"/>
      <c r="ACS505" s="263"/>
      <c r="ACT505" s="263"/>
      <c r="ACU505" s="263"/>
      <c r="ACV505" s="263"/>
      <c r="ACW505" s="263"/>
      <c r="ACX505" s="263"/>
      <c r="ACY505" s="263"/>
      <c r="ACZ505" s="263"/>
      <c r="ADA505" s="263"/>
      <c r="ADB505" s="263"/>
      <c r="ADC505" s="263"/>
      <c r="ADD505" s="263"/>
      <c r="ADE505" s="263"/>
      <c r="ADF505" s="263"/>
      <c r="ADG505" s="263"/>
      <c r="ADH505" s="263"/>
      <c r="ADI505" s="263"/>
      <c r="ADJ505" s="263"/>
      <c r="ADK505" s="263"/>
      <c r="ADL505" s="263"/>
      <c r="ADM505" s="263"/>
      <c r="ADN505" s="263"/>
      <c r="ADO505" s="263"/>
      <c r="ADP505" s="263"/>
      <c r="ADQ505" s="263"/>
      <c r="ADR505" s="263"/>
      <c r="ADS505" s="263"/>
      <c r="ADT505" s="263"/>
      <c r="ADU505" s="263"/>
      <c r="ADV505" s="263"/>
      <c r="ADW505" s="263"/>
      <c r="ADX505" s="263"/>
      <c r="ADY505" s="263"/>
      <c r="ADZ505" s="263"/>
      <c r="AEA505" s="263"/>
      <c r="AEB505" s="263"/>
      <c r="AEC505" s="263"/>
      <c r="AED505" s="263"/>
      <c r="AEE505" s="263"/>
      <c r="AEF505" s="263"/>
      <c r="AEG505" s="263"/>
      <c r="AEH505" s="263"/>
      <c r="AEI505" s="263"/>
      <c r="AEJ505" s="263"/>
      <c r="AEK505" s="263"/>
      <c r="AEL505" s="263"/>
      <c r="AEM505" s="263"/>
      <c r="AEN505" s="263"/>
      <c r="AEO505" s="263"/>
      <c r="AEP505" s="263"/>
      <c r="AEQ505" s="263"/>
      <c r="AER505" s="263"/>
      <c r="AES505" s="263"/>
      <c r="AET505" s="263"/>
      <c r="AEU505" s="263"/>
      <c r="AEV505" s="263"/>
      <c r="AEW505" s="263"/>
      <c r="AEX505" s="263"/>
      <c r="AEY505" s="263"/>
      <c r="AEZ505" s="263"/>
      <c r="AFA505" s="263"/>
      <c r="AFB505" s="263"/>
      <c r="AFC505" s="263"/>
      <c r="AFD505" s="263"/>
      <c r="AFE505" s="263"/>
      <c r="AFF505" s="263"/>
      <c r="AFG505" s="263"/>
      <c r="AFH505" s="263"/>
      <c r="AFI505" s="263"/>
      <c r="AFJ505" s="263"/>
      <c r="AFK505" s="263"/>
      <c r="AFL505" s="263"/>
      <c r="AFM505" s="263"/>
      <c r="AFN505" s="263"/>
      <c r="AFO505" s="263"/>
      <c r="AFP505" s="263"/>
      <c r="AFQ505" s="263"/>
      <c r="AFR505" s="263"/>
      <c r="AFS505" s="263"/>
      <c r="AFT505" s="263"/>
      <c r="AFU505" s="263"/>
      <c r="AFV505" s="263"/>
      <c r="AFW505" s="263"/>
      <c r="AFX505" s="263"/>
      <c r="AFY505" s="263"/>
      <c r="AFZ505" s="263"/>
      <c r="AGA505" s="263"/>
      <c r="AGB505" s="263"/>
      <c r="AGC505" s="263"/>
      <c r="AGD505" s="263"/>
      <c r="AGE505" s="263"/>
      <c r="AGF505" s="263"/>
      <c r="AGG505" s="263"/>
      <c r="AGH505" s="263"/>
      <c r="AGI505" s="263"/>
      <c r="AGJ505" s="263"/>
      <c r="AGK505" s="263"/>
      <c r="AGL505" s="263"/>
      <c r="AGM505" s="263"/>
      <c r="AGN505" s="263"/>
      <c r="AGO505" s="263"/>
      <c r="AGP505" s="263"/>
      <c r="AGQ505" s="263"/>
      <c r="AGR505" s="263"/>
      <c r="AGS505" s="263"/>
      <c r="AGT505" s="263"/>
      <c r="AGU505" s="263"/>
      <c r="AGV505" s="263"/>
      <c r="AGW505" s="263"/>
      <c r="AGX505" s="263"/>
      <c r="AGY505" s="263"/>
      <c r="AGZ505" s="263"/>
      <c r="AHA505" s="263"/>
      <c r="AHB505" s="263"/>
      <c r="AHC505" s="263"/>
      <c r="AHD505" s="263"/>
      <c r="AHE505" s="263"/>
      <c r="AHF505" s="263"/>
      <c r="AHG505" s="263"/>
      <c r="AHH505" s="263"/>
      <c r="AHI505" s="263"/>
      <c r="AHJ505" s="263"/>
      <c r="AHK505" s="263"/>
      <c r="AHL505" s="263"/>
      <c r="AHM505" s="263"/>
      <c r="AHN505" s="263"/>
      <c r="AHO505" s="263"/>
      <c r="AHP505" s="263"/>
      <c r="AHQ505" s="263"/>
      <c r="AHR505" s="263"/>
      <c r="AHS505" s="263"/>
      <c r="AHT505" s="263"/>
      <c r="AHU505" s="263"/>
      <c r="AHV505" s="263"/>
      <c r="AHW505" s="263"/>
      <c r="AHX505" s="263"/>
      <c r="AHY505" s="263"/>
      <c r="AHZ505" s="263"/>
      <c r="AIA505" s="263"/>
      <c r="AIB505" s="263"/>
      <c r="AIC505" s="263"/>
      <c r="AID505" s="263"/>
      <c r="AIE505" s="263"/>
      <c r="AIF505" s="263"/>
      <c r="AIG505" s="263"/>
      <c r="AIH505" s="263"/>
      <c r="AII505" s="263"/>
      <c r="AIJ505" s="263"/>
      <c r="AIK505" s="263"/>
      <c r="AIL505" s="263"/>
      <c r="AIM505" s="263"/>
      <c r="AIN505" s="263"/>
      <c r="AIO505" s="263"/>
      <c r="AIP505" s="263"/>
      <c r="AIQ505" s="263"/>
      <c r="AIR505" s="263"/>
      <c r="AIS505" s="263"/>
      <c r="AIT505" s="263"/>
      <c r="AIU505" s="263"/>
      <c r="AIV505" s="263"/>
      <c r="AIW505" s="263"/>
      <c r="AIX505" s="263"/>
      <c r="AIY505" s="263"/>
      <c r="AIZ505" s="263"/>
      <c r="AJA505" s="263"/>
      <c r="AJB505" s="263"/>
      <c r="AJC505" s="263"/>
      <c r="AJD505" s="263"/>
      <c r="AJE505" s="263"/>
      <c r="AJF505" s="263"/>
      <c r="AJG505" s="263"/>
      <c r="AJH505" s="263"/>
      <c r="AJI505" s="263"/>
      <c r="AJJ505" s="263"/>
      <c r="AJK505" s="263"/>
      <c r="AJL505" s="263"/>
      <c r="AJM505" s="263"/>
      <c r="AJN505" s="263"/>
      <c r="AJO505" s="263"/>
      <c r="AJP505" s="263"/>
      <c r="AJQ505" s="263"/>
      <c r="AJR505" s="263"/>
      <c r="AJS505" s="263"/>
      <c r="AJT505" s="263"/>
      <c r="AJU505" s="263"/>
      <c r="AJV505" s="263"/>
      <c r="AJW505" s="263"/>
      <c r="AJX505" s="263"/>
      <c r="AJY505" s="263"/>
      <c r="AJZ505" s="263"/>
      <c r="AKA505" s="263"/>
      <c r="AKB505" s="263"/>
      <c r="AKC505" s="263"/>
      <c r="AKD505" s="263"/>
      <c r="AKE505" s="263"/>
      <c r="AKF505" s="263"/>
      <c r="AKG505" s="263"/>
      <c r="AKH505" s="263"/>
      <c r="AKI505" s="263"/>
      <c r="AKJ505" s="263"/>
      <c r="AKK505" s="263"/>
      <c r="AKL505" s="263"/>
      <c r="AKM505" s="263"/>
      <c r="AKN505" s="263"/>
      <c r="AKO505" s="263"/>
      <c r="AKP505" s="263"/>
      <c r="AKQ505" s="263"/>
      <c r="AKR505" s="263"/>
      <c r="AKS505" s="263"/>
      <c r="AKT505" s="263"/>
      <c r="AKU505" s="263"/>
      <c r="AKV505" s="263"/>
      <c r="AKW505" s="263"/>
      <c r="AKX505" s="263"/>
      <c r="AKY505" s="263"/>
      <c r="AKZ505" s="263"/>
      <c r="ALA505" s="263"/>
      <c r="ALB505" s="263"/>
      <c r="ALC505" s="263"/>
      <c r="ALD505" s="263"/>
      <c r="ALE505" s="263"/>
    </row>
    <row r="506" spans="1:993" s="264" customFormat="1" ht="71.25" x14ac:dyDescent="0.2">
      <c r="A506" s="230">
        <f t="shared" si="7"/>
        <v>499</v>
      </c>
      <c r="B506" s="261" t="s">
        <v>2618</v>
      </c>
      <c r="C506" s="262" t="s">
        <v>2619</v>
      </c>
      <c r="D506" s="260" t="s">
        <v>82</v>
      </c>
      <c r="E506" s="260" t="s">
        <v>40</v>
      </c>
      <c r="F506" s="228" t="s">
        <v>161</v>
      </c>
      <c r="G506" s="260" t="s">
        <v>43</v>
      </c>
      <c r="H506" s="260" t="s">
        <v>231</v>
      </c>
      <c r="I506" s="260" t="s">
        <v>231</v>
      </c>
      <c r="J506" s="260" t="s">
        <v>231</v>
      </c>
      <c r="K506" s="263"/>
      <c r="L506" s="263"/>
      <c r="M506" s="263"/>
      <c r="N506" s="263"/>
      <c r="O506" s="263"/>
      <c r="P506" s="263"/>
      <c r="Q506" s="263"/>
      <c r="R506" s="263"/>
      <c r="S506" s="263"/>
      <c r="T506" s="263"/>
      <c r="U506" s="263"/>
      <c r="V506" s="263"/>
      <c r="W506" s="263"/>
      <c r="X506" s="263"/>
      <c r="Y506" s="263"/>
      <c r="Z506" s="263"/>
      <c r="AA506" s="263"/>
      <c r="AB506" s="263"/>
      <c r="AC506" s="263"/>
      <c r="AD506" s="263"/>
      <c r="AE506" s="263"/>
      <c r="AF506" s="263"/>
      <c r="AG506" s="263"/>
      <c r="AH506" s="263"/>
      <c r="AI506" s="263"/>
      <c r="AJ506" s="263"/>
      <c r="AK506" s="263"/>
      <c r="AL506" s="263"/>
      <c r="AM506" s="263"/>
      <c r="AN506" s="263"/>
      <c r="AO506" s="263"/>
      <c r="AP506" s="263"/>
      <c r="AQ506" s="263"/>
      <c r="AR506" s="263"/>
      <c r="AS506" s="263"/>
      <c r="AT506" s="263"/>
      <c r="AU506" s="263"/>
      <c r="AV506" s="263"/>
      <c r="AW506" s="263"/>
      <c r="AX506" s="263"/>
      <c r="AY506" s="263"/>
      <c r="AZ506" s="263"/>
      <c r="BA506" s="263"/>
      <c r="BB506" s="263"/>
      <c r="BC506" s="263"/>
      <c r="BD506" s="263"/>
      <c r="BE506" s="263"/>
      <c r="BF506" s="263"/>
      <c r="BG506" s="263"/>
      <c r="BH506" s="263"/>
      <c r="BI506" s="263"/>
      <c r="BJ506" s="263"/>
      <c r="BK506" s="263"/>
      <c r="BL506" s="263"/>
      <c r="BM506" s="263"/>
      <c r="BN506" s="263"/>
      <c r="BO506" s="263"/>
      <c r="BP506" s="263"/>
      <c r="BQ506" s="263"/>
      <c r="BR506" s="263"/>
      <c r="BS506" s="263"/>
      <c r="BT506" s="263"/>
      <c r="BU506" s="263"/>
      <c r="BV506" s="263"/>
      <c r="BW506" s="263"/>
      <c r="BX506" s="263"/>
      <c r="BY506" s="263"/>
      <c r="BZ506" s="263"/>
      <c r="CA506" s="263"/>
      <c r="CB506" s="263"/>
      <c r="CC506" s="263"/>
      <c r="CD506" s="263"/>
      <c r="CE506" s="263"/>
      <c r="CF506" s="263"/>
      <c r="CG506" s="263"/>
      <c r="CH506" s="263"/>
      <c r="CI506" s="263"/>
      <c r="CJ506" s="263"/>
      <c r="CK506" s="263"/>
      <c r="CL506" s="263"/>
      <c r="CM506" s="263"/>
      <c r="CN506" s="263"/>
      <c r="CO506" s="263"/>
      <c r="CP506" s="263"/>
      <c r="CQ506" s="263"/>
      <c r="CR506" s="263"/>
      <c r="CS506" s="263"/>
      <c r="CT506" s="263"/>
      <c r="CU506" s="263"/>
      <c r="CV506" s="263"/>
      <c r="CW506" s="263"/>
      <c r="CX506" s="263"/>
      <c r="CY506" s="263"/>
      <c r="CZ506" s="263"/>
      <c r="DA506" s="263"/>
      <c r="DB506" s="263"/>
      <c r="DC506" s="263"/>
      <c r="DD506" s="263"/>
      <c r="DE506" s="263"/>
      <c r="DF506" s="263"/>
      <c r="DG506" s="263"/>
      <c r="DH506" s="263"/>
      <c r="DI506" s="263"/>
      <c r="DJ506" s="263"/>
      <c r="DK506" s="263"/>
      <c r="DL506" s="263"/>
      <c r="DM506" s="263"/>
      <c r="DN506" s="263"/>
      <c r="DO506" s="263"/>
      <c r="DP506" s="263"/>
      <c r="DQ506" s="263"/>
      <c r="DR506" s="263"/>
      <c r="DS506" s="263"/>
      <c r="DT506" s="263"/>
      <c r="DU506" s="263"/>
      <c r="DV506" s="263"/>
      <c r="DW506" s="263"/>
      <c r="DX506" s="263"/>
      <c r="DY506" s="263"/>
      <c r="DZ506" s="263"/>
      <c r="EA506" s="263"/>
      <c r="EB506" s="263"/>
      <c r="EC506" s="263"/>
      <c r="ED506" s="263"/>
      <c r="EE506" s="263"/>
      <c r="EF506" s="263"/>
      <c r="EG506" s="263"/>
      <c r="EH506" s="263"/>
      <c r="EI506" s="263"/>
      <c r="EJ506" s="263"/>
      <c r="EK506" s="263"/>
      <c r="EL506" s="263"/>
      <c r="EM506" s="263"/>
      <c r="EN506" s="263"/>
      <c r="EO506" s="263"/>
      <c r="EP506" s="263"/>
      <c r="EQ506" s="263"/>
      <c r="ER506" s="263"/>
      <c r="ES506" s="263"/>
      <c r="ET506" s="263"/>
      <c r="EU506" s="263"/>
      <c r="EV506" s="263"/>
      <c r="EW506" s="263"/>
      <c r="EX506" s="263"/>
      <c r="EY506" s="263"/>
      <c r="EZ506" s="263"/>
      <c r="FA506" s="263"/>
      <c r="FB506" s="263"/>
      <c r="FC506" s="263"/>
      <c r="FD506" s="263"/>
      <c r="FE506" s="263"/>
      <c r="FF506" s="263"/>
      <c r="FG506" s="263"/>
      <c r="FH506" s="263"/>
      <c r="FI506" s="263"/>
      <c r="FJ506" s="263"/>
      <c r="FK506" s="263"/>
      <c r="FL506" s="263"/>
      <c r="FM506" s="263"/>
      <c r="FN506" s="263"/>
      <c r="FO506" s="263"/>
      <c r="FP506" s="263"/>
      <c r="FQ506" s="263"/>
      <c r="FR506" s="263"/>
      <c r="FS506" s="263"/>
      <c r="FT506" s="263"/>
      <c r="FU506" s="263"/>
      <c r="FV506" s="263"/>
      <c r="FW506" s="263"/>
      <c r="FX506" s="263"/>
      <c r="FY506" s="263"/>
      <c r="FZ506" s="263"/>
      <c r="GA506" s="263"/>
      <c r="GB506" s="263"/>
      <c r="GC506" s="263"/>
      <c r="GD506" s="263"/>
      <c r="GE506" s="263"/>
      <c r="GF506" s="263"/>
      <c r="GG506" s="263"/>
      <c r="GH506" s="263"/>
      <c r="GI506" s="263"/>
      <c r="GJ506" s="263"/>
      <c r="GK506" s="263"/>
      <c r="GL506" s="263"/>
      <c r="GM506" s="263"/>
      <c r="GN506" s="263"/>
      <c r="GO506" s="263"/>
      <c r="GP506" s="263"/>
      <c r="GQ506" s="263"/>
      <c r="GR506" s="263"/>
      <c r="GS506" s="263"/>
      <c r="GT506" s="263"/>
      <c r="GU506" s="263"/>
      <c r="GV506" s="263"/>
      <c r="GW506" s="263"/>
      <c r="GX506" s="263"/>
      <c r="GY506" s="263"/>
      <c r="GZ506" s="263"/>
      <c r="HA506" s="263"/>
      <c r="HB506" s="263"/>
      <c r="HC506" s="263"/>
      <c r="HD506" s="263"/>
      <c r="HE506" s="263"/>
      <c r="HF506" s="263"/>
      <c r="HG506" s="263"/>
      <c r="HH506" s="263"/>
      <c r="HI506" s="263"/>
      <c r="HJ506" s="263"/>
      <c r="HK506" s="263"/>
      <c r="HL506" s="263"/>
      <c r="HM506" s="263"/>
      <c r="HN506" s="263"/>
      <c r="HO506" s="263"/>
      <c r="HP506" s="263"/>
      <c r="HQ506" s="263"/>
      <c r="HR506" s="263"/>
      <c r="HS506" s="263"/>
      <c r="HT506" s="263"/>
      <c r="HU506" s="263"/>
      <c r="HV506" s="263"/>
      <c r="HW506" s="263"/>
      <c r="HX506" s="263"/>
      <c r="HY506" s="263"/>
      <c r="HZ506" s="263"/>
      <c r="IA506" s="263"/>
      <c r="IB506" s="263"/>
      <c r="IC506" s="263"/>
      <c r="ID506" s="263"/>
      <c r="IE506" s="263"/>
      <c r="IF506" s="263"/>
      <c r="IG506" s="263"/>
      <c r="IH506" s="263"/>
      <c r="II506" s="263"/>
      <c r="IJ506" s="263"/>
      <c r="IK506" s="263"/>
      <c r="IL506" s="263"/>
      <c r="IM506" s="263"/>
      <c r="IN506" s="263"/>
      <c r="IO506" s="263"/>
      <c r="IP506" s="263"/>
      <c r="IQ506" s="263"/>
      <c r="IR506" s="263"/>
      <c r="IS506" s="263"/>
      <c r="IT506" s="263"/>
      <c r="IU506" s="263"/>
      <c r="IV506" s="263"/>
      <c r="IW506" s="263"/>
      <c r="IX506" s="263"/>
      <c r="IY506" s="263"/>
      <c r="IZ506" s="263"/>
      <c r="JA506" s="263"/>
      <c r="JB506" s="263"/>
      <c r="JC506" s="263"/>
      <c r="JD506" s="263"/>
      <c r="JE506" s="263"/>
      <c r="JF506" s="263"/>
      <c r="JG506" s="263"/>
      <c r="JH506" s="263"/>
      <c r="JI506" s="263"/>
      <c r="JJ506" s="263"/>
      <c r="JK506" s="263"/>
      <c r="JL506" s="263"/>
      <c r="JM506" s="263"/>
      <c r="JN506" s="263"/>
      <c r="JO506" s="263"/>
      <c r="JP506" s="263"/>
      <c r="JQ506" s="263"/>
      <c r="JR506" s="263"/>
      <c r="JS506" s="263"/>
      <c r="JT506" s="263"/>
      <c r="JU506" s="263"/>
      <c r="JV506" s="263"/>
      <c r="JW506" s="263"/>
      <c r="JX506" s="263"/>
      <c r="JY506" s="263"/>
      <c r="JZ506" s="263"/>
      <c r="KA506" s="263"/>
      <c r="KB506" s="263"/>
      <c r="KC506" s="263"/>
      <c r="KD506" s="263"/>
      <c r="KE506" s="263"/>
      <c r="KF506" s="263"/>
      <c r="KG506" s="263"/>
      <c r="KH506" s="263"/>
      <c r="KI506" s="263"/>
      <c r="KJ506" s="263"/>
      <c r="KK506" s="263"/>
      <c r="KL506" s="263"/>
      <c r="KM506" s="263"/>
      <c r="KN506" s="263"/>
      <c r="KO506" s="263"/>
      <c r="KP506" s="263"/>
      <c r="KQ506" s="263"/>
      <c r="KR506" s="263"/>
      <c r="KS506" s="263"/>
      <c r="KT506" s="263"/>
      <c r="KU506" s="263"/>
      <c r="KV506" s="263"/>
      <c r="KW506" s="263"/>
      <c r="KX506" s="263"/>
      <c r="KY506" s="263"/>
      <c r="KZ506" s="263"/>
      <c r="LA506" s="263"/>
      <c r="LB506" s="263"/>
      <c r="LC506" s="263"/>
      <c r="LD506" s="263"/>
      <c r="LE506" s="263"/>
      <c r="LF506" s="263"/>
      <c r="LG506" s="263"/>
      <c r="LH506" s="263"/>
      <c r="LI506" s="263"/>
      <c r="LJ506" s="263"/>
      <c r="LK506" s="263"/>
      <c r="LL506" s="263"/>
      <c r="LM506" s="263"/>
      <c r="LN506" s="263"/>
      <c r="LO506" s="263"/>
      <c r="LP506" s="263"/>
      <c r="LQ506" s="263"/>
      <c r="LR506" s="263"/>
      <c r="LS506" s="263"/>
      <c r="LT506" s="263"/>
      <c r="LU506" s="263"/>
      <c r="LV506" s="263"/>
      <c r="LW506" s="263"/>
      <c r="LX506" s="263"/>
      <c r="LY506" s="263"/>
      <c r="LZ506" s="263"/>
      <c r="MA506" s="263"/>
      <c r="MB506" s="263"/>
      <c r="MC506" s="263"/>
      <c r="MD506" s="263"/>
      <c r="ME506" s="263"/>
      <c r="MF506" s="263"/>
      <c r="MG506" s="263"/>
      <c r="MH506" s="263"/>
      <c r="MI506" s="263"/>
      <c r="MJ506" s="263"/>
      <c r="MK506" s="263"/>
      <c r="ML506" s="263"/>
      <c r="MM506" s="263"/>
      <c r="MN506" s="263"/>
      <c r="MO506" s="263"/>
      <c r="MP506" s="263"/>
      <c r="MQ506" s="263"/>
      <c r="MR506" s="263"/>
      <c r="MS506" s="263"/>
      <c r="MT506" s="263"/>
      <c r="MU506" s="263"/>
      <c r="MV506" s="263"/>
      <c r="MW506" s="263"/>
      <c r="MX506" s="263"/>
      <c r="MY506" s="263"/>
      <c r="MZ506" s="263"/>
      <c r="NA506" s="263"/>
      <c r="NB506" s="263"/>
      <c r="NC506" s="263"/>
      <c r="ND506" s="263"/>
      <c r="NE506" s="263"/>
      <c r="NF506" s="263"/>
      <c r="NG506" s="263"/>
      <c r="NH506" s="263"/>
      <c r="NI506" s="263"/>
      <c r="NJ506" s="263"/>
      <c r="NK506" s="263"/>
      <c r="NL506" s="263"/>
      <c r="NM506" s="263"/>
      <c r="NN506" s="263"/>
      <c r="NO506" s="263"/>
      <c r="NP506" s="263"/>
      <c r="NQ506" s="263"/>
      <c r="NR506" s="263"/>
      <c r="NS506" s="263"/>
      <c r="NT506" s="263"/>
      <c r="NU506" s="263"/>
      <c r="NV506" s="263"/>
      <c r="NW506" s="263"/>
      <c r="NX506" s="263"/>
      <c r="NY506" s="263"/>
      <c r="NZ506" s="263"/>
      <c r="OA506" s="263"/>
      <c r="OB506" s="263"/>
      <c r="OC506" s="263"/>
      <c r="OD506" s="263"/>
      <c r="OE506" s="263"/>
      <c r="OF506" s="263"/>
      <c r="OG506" s="263"/>
      <c r="OH506" s="263"/>
      <c r="OI506" s="263"/>
      <c r="OJ506" s="263"/>
      <c r="OK506" s="263"/>
      <c r="OL506" s="263"/>
      <c r="OM506" s="263"/>
      <c r="ON506" s="263"/>
      <c r="OO506" s="263"/>
      <c r="OP506" s="263"/>
      <c r="OQ506" s="263"/>
      <c r="OR506" s="263"/>
      <c r="OS506" s="263"/>
      <c r="OT506" s="263"/>
      <c r="OU506" s="263"/>
      <c r="OV506" s="263"/>
      <c r="OW506" s="263"/>
      <c r="OX506" s="263"/>
      <c r="OY506" s="263"/>
      <c r="OZ506" s="263"/>
      <c r="PA506" s="263"/>
      <c r="PB506" s="263"/>
      <c r="PC506" s="263"/>
      <c r="PD506" s="263"/>
      <c r="PE506" s="263"/>
      <c r="PF506" s="263"/>
      <c r="PG506" s="263"/>
      <c r="PH506" s="263"/>
      <c r="PI506" s="263"/>
      <c r="PJ506" s="263"/>
      <c r="PK506" s="263"/>
      <c r="PL506" s="263"/>
      <c r="PM506" s="263"/>
      <c r="PN506" s="263"/>
      <c r="PO506" s="263"/>
      <c r="PP506" s="263"/>
      <c r="PQ506" s="263"/>
      <c r="PR506" s="263"/>
      <c r="PS506" s="263"/>
      <c r="PT506" s="263"/>
      <c r="PU506" s="263"/>
      <c r="PV506" s="263"/>
      <c r="PW506" s="263"/>
      <c r="PX506" s="263"/>
      <c r="PY506" s="263"/>
      <c r="PZ506" s="263"/>
      <c r="QA506" s="263"/>
      <c r="QB506" s="263"/>
      <c r="QC506" s="263"/>
      <c r="QD506" s="263"/>
      <c r="QE506" s="263"/>
      <c r="QF506" s="263"/>
      <c r="QG506" s="263"/>
      <c r="QH506" s="263"/>
      <c r="QI506" s="263"/>
      <c r="QJ506" s="263"/>
      <c r="QK506" s="263"/>
      <c r="QL506" s="263"/>
      <c r="QM506" s="263"/>
      <c r="QN506" s="263"/>
      <c r="QO506" s="263"/>
      <c r="QP506" s="263"/>
      <c r="QQ506" s="263"/>
      <c r="QR506" s="263"/>
      <c r="QS506" s="263"/>
      <c r="QT506" s="263"/>
      <c r="QU506" s="263"/>
      <c r="QV506" s="263"/>
      <c r="QW506" s="263"/>
      <c r="QX506" s="263"/>
      <c r="QY506" s="263"/>
      <c r="QZ506" s="263"/>
      <c r="RA506" s="263"/>
      <c r="RB506" s="263"/>
      <c r="RC506" s="263"/>
      <c r="RD506" s="263"/>
      <c r="RE506" s="263"/>
      <c r="RF506" s="263"/>
      <c r="RG506" s="263"/>
      <c r="RH506" s="263"/>
      <c r="RI506" s="263"/>
      <c r="RJ506" s="263"/>
      <c r="RK506" s="263"/>
      <c r="RL506" s="263"/>
      <c r="RM506" s="263"/>
      <c r="RN506" s="263"/>
      <c r="RO506" s="263"/>
      <c r="RP506" s="263"/>
      <c r="RQ506" s="263"/>
      <c r="RR506" s="263"/>
      <c r="RS506" s="263"/>
      <c r="RT506" s="263"/>
      <c r="RU506" s="263"/>
      <c r="RV506" s="263"/>
      <c r="RW506" s="263"/>
      <c r="RX506" s="263"/>
      <c r="RY506" s="263"/>
      <c r="RZ506" s="263"/>
      <c r="SA506" s="263"/>
      <c r="SB506" s="263"/>
      <c r="SC506" s="263"/>
      <c r="SD506" s="263"/>
      <c r="SE506" s="263"/>
      <c r="SF506" s="263"/>
      <c r="SG506" s="263"/>
      <c r="SH506" s="263"/>
      <c r="SI506" s="263"/>
      <c r="SJ506" s="263"/>
      <c r="SK506" s="263"/>
      <c r="SL506" s="263"/>
      <c r="SM506" s="263"/>
      <c r="SN506" s="263"/>
      <c r="SO506" s="263"/>
      <c r="SP506" s="263"/>
      <c r="SQ506" s="263"/>
      <c r="SR506" s="263"/>
      <c r="SS506" s="263"/>
      <c r="ST506" s="263"/>
      <c r="SU506" s="263"/>
      <c r="SV506" s="263"/>
      <c r="SW506" s="263"/>
      <c r="SX506" s="263"/>
      <c r="SY506" s="263"/>
      <c r="SZ506" s="263"/>
      <c r="TA506" s="263"/>
      <c r="TB506" s="263"/>
      <c r="TC506" s="263"/>
      <c r="TD506" s="263"/>
      <c r="TE506" s="263"/>
      <c r="TF506" s="263"/>
      <c r="TG506" s="263"/>
      <c r="TH506" s="263"/>
      <c r="TI506" s="263"/>
      <c r="TJ506" s="263"/>
      <c r="TK506" s="263"/>
      <c r="TL506" s="263"/>
      <c r="TM506" s="263"/>
      <c r="TN506" s="263"/>
      <c r="TO506" s="263"/>
      <c r="TP506" s="263"/>
      <c r="TQ506" s="263"/>
      <c r="TR506" s="263"/>
      <c r="TS506" s="263"/>
      <c r="TT506" s="263"/>
      <c r="TU506" s="263"/>
      <c r="TV506" s="263"/>
      <c r="TW506" s="263"/>
      <c r="TX506" s="263"/>
      <c r="TY506" s="263"/>
      <c r="TZ506" s="263"/>
      <c r="UA506" s="263"/>
      <c r="UB506" s="263"/>
      <c r="UC506" s="263"/>
      <c r="UD506" s="263"/>
      <c r="UE506" s="263"/>
      <c r="UF506" s="263"/>
      <c r="UG506" s="263"/>
      <c r="UH506" s="263"/>
      <c r="UI506" s="263"/>
      <c r="UJ506" s="263"/>
      <c r="UK506" s="263"/>
      <c r="UL506" s="263"/>
      <c r="UM506" s="263"/>
      <c r="UN506" s="263"/>
      <c r="UO506" s="263"/>
      <c r="UP506" s="263"/>
      <c r="UQ506" s="263"/>
      <c r="UR506" s="263"/>
      <c r="US506" s="263"/>
      <c r="UT506" s="263"/>
      <c r="UU506" s="263"/>
      <c r="UV506" s="263"/>
      <c r="UW506" s="263"/>
      <c r="UX506" s="263"/>
      <c r="UY506" s="263"/>
      <c r="UZ506" s="263"/>
      <c r="VA506" s="263"/>
      <c r="VB506" s="263"/>
      <c r="VC506" s="263"/>
      <c r="VD506" s="263"/>
      <c r="VE506" s="263"/>
      <c r="VF506" s="263"/>
      <c r="VG506" s="263"/>
      <c r="VH506" s="263"/>
      <c r="VI506" s="263"/>
      <c r="VJ506" s="263"/>
      <c r="VK506" s="263"/>
      <c r="VL506" s="263"/>
      <c r="VM506" s="263"/>
      <c r="VN506" s="263"/>
      <c r="VO506" s="263"/>
      <c r="VP506" s="263"/>
      <c r="VQ506" s="263"/>
      <c r="VR506" s="263"/>
      <c r="VS506" s="263"/>
      <c r="VT506" s="263"/>
      <c r="VU506" s="263"/>
      <c r="VV506" s="263"/>
      <c r="VW506" s="263"/>
      <c r="VX506" s="263"/>
      <c r="VY506" s="263"/>
      <c r="VZ506" s="263"/>
      <c r="WA506" s="263"/>
      <c r="WB506" s="263"/>
      <c r="WC506" s="263"/>
      <c r="WD506" s="263"/>
      <c r="WE506" s="263"/>
      <c r="WF506" s="263"/>
      <c r="WG506" s="263"/>
      <c r="WH506" s="263"/>
      <c r="WI506" s="263"/>
      <c r="WJ506" s="263"/>
      <c r="WK506" s="263"/>
      <c r="WL506" s="263"/>
      <c r="WM506" s="263"/>
      <c r="WN506" s="263"/>
      <c r="WO506" s="263"/>
      <c r="WP506" s="263"/>
      <c r="WQ506" s="263"/>
      <c r="WR506" s="263"/>
      <c r="WS506" s="263"/>
      <c r="WT506" s="263"/>
      <c r="WU506" s="263"/>
      <c r="WV506" s="263"/>
      <c r="WW506" s="263"/>
      <c r="WX506" s="263"/>
      <c r="WY506" s="263"/>
      <c r="WZ506" s="263"/>
      <c r="XA506" s="263"/>
      <c r="XB506" s="263"/>
      <c r="XC506" s="263"/>
      <c r="XD506" s="263"/>
      <c r="XE506" s="263"/>
      <c r="XF506" s="263"/>
      <c r="XG506" s="263"/>
      <c r="XH506" s="263"/>
      <c r="XI506" s="263"/>
      <c r="XJ506" s="263"/>
      <c r="XK506" s="263"/>
      <c r="XL506" s="263"/>
      <c r="XM506" s="263"/>
      <c r="XN506" s="263"/>
      <c r="XO506" s="263"/>
      <c r="XP506" s="263"/>
      <c r="XQ506" s="263"/>
      <c r="XR506" s="263"/>
      <c r="XS506" s="263"/>
      <c r="XT506" s="263"/>
      <c r="XU506" s="263"/>
      <c r="XV506" s="263"/>
      <c r="XW506" s="263"/>
      <c r="XX506" s="263"/>
      <c r="XY506" s="263"/>
      <c r="XZ506" s="263"/>
      <c r="YA506" s="263"/>
      <c r="YB506" s="263"/>
      <c r="YC506" s="263"/>
      <c r="YD506" s="263"/>
      <c r="YE506" s="263"/>
      <c r="YF506" s="263"/>
      <c r="YG506" s="263"/>
      <c r="YH506" s="263"/>
      <c r="YI506" s="263"/>
      <c r="YJ506" s="263"/>
      <c r="YK506" s="263"/>
      <c r="YL506" s="263"/>
      <c r="YM506" s="263"/>
      <c r="YN506" s="263"/>
      <c r="YO506" s="263"/>
      <c r="YP506" s="263"/>
      <c r="YQ506" s="263"/>
      <c r="YR506" s="263"/>
      <c r="YS506" s="263"/>
      <c r="YT506" s="263"/>
      <c r="YU506" s="263"/>
      <c r="YV506" s="263"/>
      <c r="YW506" s="263"/>
      <c r="YX506" s="263"/>
      <c r="YY506" s="263"/>
      <c r="YZ506" s="263"/>
      <c r="ZA506" s="263"/>
      <c r="ZB506" s="263"/>
      <c r="ZC506" s="263"/>
      <c r="ZD506" s="263"/>
      <c r="ZE506" s="263"/>
      <c r="ZF506" s="263"/>
      <c r="ZG506" s="263"/>
      <c r="ZH506" s="263"/>
      <c r="ZI506" s="263"/>
      <c r="ZJ506" s="263"/>
      <c r="ZK506" s="263"/>
      <c r="ZL506" s="263"/>
      <c r="ZM506" s="263"/>
      <c r="ZN506" s="263"/>
      <c r="ZO506" s="263"/>
      <c r="ZP506" s="263"/>
      <c r="ZQ506" s="263"/>
      <c r="ZR506" s="263"/>
      <c r="ZS506" s="263"/>
      <c r="ZT506" s="263"/>
      <c r="ZU506" s="263"/>
      <c r="ZV506" s="263"/>
      <c r="ZW506" s="263"/>
      <c r="ZX506" s="263"/>
      <c r="ZY506" s="263"/>
      <c r="ZZ506" s="263"/>
      <c r="AAA506" s="263"/>
      <c r="AAB506" s="263"/>
      <c r="AAC506" s="263"/>
      <c r="AAD506" s="263"/>
      <c r="AAE506" s="263"/>
      <c r="AAF506" s="263"/>
      <c r="AAG506" s="263"/>
      <c r="AAH506" s="263"/>
      <c r="AAI506" s="263"/>
      <c r="AAJ506" s="263"/>
      <c r="AAK506" s="263"/>
      <c r="AAL506" s="263"/>
      <c r="AAM506" s="263"/>
      <c r="AAN506" s="263"/>
      <c r="AAO506" s="263"/>
      <c r="AAP506" s="263"/>
      <c r="AAQ506" s="263"/>
      <c r="AAR506" s="263"/>
      <c r="AAS506" s="263"/>
      <c r="AAT506" s="263"/>
      <c r="AAU506" s="263"/>
      <c r="AAV506" s="263"/>
      <c r="AAW506" s="263"/>
      <c r="AAX506" s="263"/>
      <c r="AAY506" s="263"/>
      <c r="AAZ506" s="263"/>
      <c r="ABA506" s="263"/>
      <c r="ABB506" s="263"/>
      <c r="ABC506" s="263"/>
      <c r="ABD506" s="263"/>
      <c r="ABE506" s="263"/>
      <c r="ABF506" s="263"/>
      <c r="ABG506" s="263"/>
      <c r="ABH506" s="263"/>
      <c r="ABI506" s="263"/>
      <c r="ABJ506" s="263"/>
      <c r="ABK506" s="263"/>
      <c r="ABL506" s="263"/>
      <c r="ABM506" s="263"/>
      <c r="ABN506" s="263"/>
      <c r="ABO506" s="263"/>
      <c r="ABP506" s="263"/>
      <c r="ABQ506" s="263"/>
      <c r="ABR506" s="263"/>
      <c r="ABS506" s="263"/>
      <c r="ABT506" s="263"/>
      <c r="ABU506" s="263"/>
      <c r="ABV506" s="263"/>
      <c r="ABW506" s="263"/>
      <c r="ABX506" s="263"/>
      <c r="ABY506" s="263"/>
      <c r="ABZ506" s="263"/>
      <c r="ACA506" s="263"/>
      <c r="ACB506" s="263"/>
      <c r="ACC506" s="263"/>
      <c r="ACD506" s="263"/>
      <c r="ACE506" s="263"/>
      <c r="ACF506" s="263"/>
      <c r="ACG506" s="263"/>
      <c r="ACH506" s="263"/>
      <c r="ACI506" s="263"/>
      <c r="ACJ506" s="263"/>
      <c r="ACK506" s="263"/>
      <c r="ACL506" s="263"/>
      <c r="ACM506" s="263"/>
      <c r="ACN506" s="263"/>
      <c r="ACO506" s="263"/>
      <c r="ACP506" s="263"/>
      <c r="ACQ506" s="263"/>
      <c r="ACR506" s="263"/>
      <c r="ACS506" s="263"/>
      <c r="ACT506" s="263"/>
      <c r="ACU506" s="263"/>
      <c r="ACV506" s="263"/>
      <c r="ACW506" s="263"/>
      <c r="ACX506" s="263"/>
      <c r="ACY506" s="263"/>
      <c r="ACZ506" s="263"/>
      <c r="ADA506" s="263"/>
      <c r="ADB506" s="263"/>
      <c r="ADC506" s="263"/>
      <c r="ADD506" s="263"/>
      <c r="ADE506" s="263"/>
      <c r="ADF506" s="263"/>
      <c r="ADG506" s="263"/>
      <c r="ADH506" s="263"/>
      <c r="ADI506" s="263"/>
      <c r="ADJ506" s="263"/>
      <c r="ADK506" s="263"/>
      <c r="ADL506" s="263"/>
      <c r="ADM506" s="263"/>
      <c r="ADN506" s="263"/>
      <c r="ADO506" s="263"/>
      <c r="ADP506" s="263"/>
      <c r="ADQ506" s="263"/>
      <c r="ADR506" s="263"/>
      <c r="ADS506" s="263"/>
      <c r="ADT506" s="263"/>
      <c r="ADU506" s="263"/>
      <c r="ADV506" s="263"/>
      <c r="ADW506" s="263"/>
      <c r="ADX506" s="263"/>
      <c r="ADY506" s="263"/>
      <c r="ADZ506" s="263"/>
      <c r="AEA506" s="263"/>
      <c r="AEB506" s="263"/>
      <c r="AEC506" s="263"/>
      <c r="AED506" s="263"/>
      <c r="AEE506" s="263"/>
      <c r="AEF506" s="263"/>
      <c r="AEG506" s="263"/>
      <c r="AEH506" s="263"/>
      <c r="AEI506" s="263"/>
      <c r="AEJ506" s="263"/>
      <c r="AEK506" s="263"/>
      <c r="AEL506" s="263"/>
      <c r="AEM506" s="263"/>
      <c r="AEN506" s="263"/>
      <c r="AEO506" s="263"/>
      <c r="AEP506" s="263"/>
      <c r="AEQ506" s="263"/>
      <c r="AER506" s="263"/>
      <c r="AES506" s="263"/>
      <c r="AET506" s="263"/>
      <c r="AEU506" s="263"/>
      <c r="AEV506" s="263"/>
      <c r="AEW506" s="263"/>
      <c r="AEX506" s="263"/>
      <c r="AEY506" s="263"/>
      <c r="AEZ506" s="263"/>
      <c r="AFA506" s="263"/>
      <c r="AFB506" s="263"/>
      <c r="AFC506" s="263"/>
      <c r="AFD506" s="263"/>
      <c r="AFE506" s="263"/>
      <c r="AFF506" s="263"/>
      <c r="AFG506" s="263"/>
      <c r="AFH506" s="263"/>
      <c r="AFI506" s="263"/>
      <c r="AFJ506" s="263"/>
      <c r="AFK506" s="263"/>
      <c r="AFL506" s="263"/>
      <c r="AFM506" s="263"/>
      <c r="AFN506" s="263"/>
      <c r="AFO506" s="263"/>
      <c r="AFP506" s="263"/>
      <c r="AFQ506" s="263"/>
      <c r="AFR506" s="263"/>
      <c r="AFS506" s="263"/>
      <c r="AFT506" s="263"/>
      <c r="AFU506" s="263"/>
      <c r="AFV506" s="263"/>
      <c r="AFW506" s="263"/>
      <c r="AFX506" s="263"/>
      <c r="AFY506" s="263"/>
      <c r="AFZ506" s="263"/>
      <c r="AGA506" s="263"/>
      <c r="AGB506" s="263"/>
      <c r="AGC506" s="263"/>
      <c r="AGD506" s="263"/>
      <c r="AGE506" s="263"/>
      <c r="AGF506" s="263"/>
      <c r="AGG506" s="263"/>
      <c r="AGH506" s="263"/>
      <c r="AGI506" s="263"/>
      <c r="AGJ506" s="263"/>
      <c r="AGK506" s="263"/>
      <c r="AGL506" s="263"/>
      <c r="AGM506" s="263"/>
      <c r="AGN506" s="263"/>
      <c r="AGO506" s="263"/>
      <c r="AGP506" s="263"/>
      <c r="AGQ506" s="263"/>
      <c r="AGR506" s="263"/>
      <c r="AGS506" s="263"/>
      <c r="AGT506" s="263"/>
      <c r="AGU506" s="263"/>
      <c r="AGV506" s="263"/>
      <c r="AGW506" s="263"/>
      <c r="AGX506" s="263"/>
      <c r="AGY506" s="263"/>
      <c r="AGZ506" s="263"/>
      <c r="AHA506" s="263"/>
      <c r="AHB506" s="263"/>
      <c r="AHC506" s="263"/>
      <c r="AHD506" s="263"/>
      <c r="AHE506" s="263"/>
      <c r="AHF506" s="263"/>
      <c r="AHG506" s="263"/>
      <c r="AHH506" s="263"/>
      <c r="AHI506" s="263"/>
      <c r="AHJ506" s="263"/>
      <c r="AHK506" s="263"/>
      <c r="AHL506" s="263"/>
      <c r="AHM506" s="263"/>
      <c r="AHN506" s="263"/>
      <c r="AHO506" s="263"/>
      <c r="AHP506" s="263"/>
      <c r="AHQ506" s="263"/>
      <c r="AHR506" s="263"/>
      <c r="AHS506" s="263"/>
      <c r="AHT506" s="263"/>
      <c r="AHU506" s="263"/>
      <c r="AHV506" s="263"/>
      <c r="AHW506" s="263"/>
      <c r="AHX506" s="263"/>
      <c r="AHY506" s="263"/>
      <c r="AHZ506" s="263"/>
      <c r="AIA506" s="263"/>
      <c r="AIB506" s="263"/>
      <c r="AIC506" s="263"/>
      <c r="AID506" s="263"/>
      <c r="AIE506" s="263"/>
      <c r="AIF506" s="263"/>
      <c r="AIG506" s="263"/>
      <c r="AIH506" s="263"/>
      <c r="AII506" s="263"/>
      <c r="AIJ506" s="263"/>
      <c r="AIK506" s="263"/>
      <c r="AIL506" s="263"/>
      <c r="AIM506" s="263"/>
      <c r="AIN506" s="263"/>
      <c r="AIO506" s="263"/>
      <c r="AIP506" s="263"/>
      <c r="AIQ506" s="263"/>
      <c r="AIR506" s="263"/>
      <c r="AIS506" s="263"/>
      <c r="AIT506" s="263"/>
      <c r="AIU506" s="263"/>
      <c r="AIV506" s="263"/>
      <c r="AIW506" s="263"/>
      <c r="AIX506" s="263"/>
      <c r="AIY506" s="263"/>
      <c r="AIZ506" s="263"/>
      <c r="AJA506" s="263"/>
      <c r="AJB506" s="263"/>
      <c r="AJC506" s="263"/>
      <c r="AJD506" s="263"/>
      <c r="AJE506" s="263"/>
      <c r="AJF506" s="263"/>
      <c r="AJG506" s="263"/>
      <c r="AJH506" s="263"/>
      <c r="AJI506" s="263"/>
      <c r="AJJ506" s="263"/>
      <c r="AJK506" s="263"/>
      <c r="AJL506" s="263"/>
      <c r="AJM506" s="263"/>
      <c r="AJN506" s="263"/>
      <c r="AJO506" s="263"/>
      <c r="AJP506" s="263"/>
      <c r="AJQ506" s="263"/>
      <c r="AJR506" s="263"/>
      <c r="AJS506" s="263"/>
      <c r="AJT506" s="263"/>
      <c r="AJU506" s="263"/>
      <c r="AJV506" s="263"/>
      <c r="AJW506" s="263"/>
      <c r="AJX506" s="263"/>
      <c r="AJY506" s="263"/>
      <c r="AJZ506" s="263"/>
      <c r="AKA506" s="263"/>
      <c r="AKB506" s="263"/>
      <c r="AKC506" s="263"/>
      <c r="AKD506" s="263"/>
      <c r="AKE506" s="263"/>
      <c r="AKF506" s="263"/>
      <c r="AKG506" s="263"/>
      <c r="AKH506" s="263"/>
      <c r="AKI506" s="263"/>
      <c r="AKJ506" s="263"/>
      <c r="AKK506" s="263"/>
      <c r="AKL506" s="263"/>
      <c r="AKM506" s="263"/>
      <c r="AKN506" s="263"/>
      <c r="AKO506" s="263"/>
      <c r="AKP506" s="263"/>
      <c r="AKQ506" s="263"/>
      <c r="AKR506" s="263"/>
      <c r="AKS506" s="263"/>
      <c r="AKT506" s="263"/>
      <c r="AKU506" s="263"/>
      <c r="AKV506" s="263"/>
      <c r="AKW506" s="263"/>
      <c r="AKX506" s="263"/>
      <c r="AKY506" s="263"/>
      <c r="AKZ506" s="263"/>
      <c r="ALA506" s="263"/>
      <c r="ALB506" s="263"/>
      <c r="ALC506" s="263"/>
      <c r="ALD506" s="263"/>
      <c r="ALE506" s="263"/>
    </row>
    <row r="507" spans="1:993" s="264" customFormat="1" ht="36" x14ac:dyDescent="0.2">
      <c r="A507" s="230">
        <f t="shared" si="7"/>
        <v>500</v>
      </c>
      <c r="B507" s="261" t="s">
        <v>2620</v>
      </c>
      <c r="C507" s="262" t="s">
        <v>2621</v>
      </c>
      <c r="D507" s="260" t="s">
        <v>82</v>
      </c>
      <c r="E507" s="260" t="s">
        <v>40</v>
      </c>
      <c r="F507" s="228" t="s">
        <v>161</v>
      </c>
      <c r="G507" s="260" t="s">
        <v>43</v>
      </c>
      <c r="H507" s="260" t="s">
        <v>231</v>
      </c>
      <c r="I507" s="260" t="s">
        <v>231</v>
      </c>
      <c r="J507" s="260" t="s">
        <v>231</v>
      </c>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263"/>
      <c r="AM507" s="263"/>
      <c r="AN507" s="263"/>
      <c r="AO507" s="263"/>
      <c r="AP507" s="263"/>
      <c r="AQ507" s="263"/>
      <c r="AR507" s="263"/>
      <c r="AS507" s="263"/>
      <c r="AT507" s="263"/>
      <c r="AU507" s="263"/>
      <c r="AV507" s="263"/>
      <c r="AW507" s="263"/>
      <c r="AX507" s="263"/>
      <c r="AY507" s="263"/>
      <c r="AZ507" s="263"/>
      <c r="BA507" s="263"/>
      <c r="BB507" s="263"/>
      <c r="BC507" s="263"/>
      <c r="BD507" s="263"/>
      <c r="BE507" s="263"/>
      <c r="BF507" s="263"/>
      <c r="BG507" s="263"/>
      <c r="BH507" s="263"/>
      <c r="BI507" s="263"/>
      <c r="BJ507" s="263"/>
      <c r="BK507" s="263"/>
      <c r="BL507" s="263"/>
      <c r="BM507" s="263"/>
      <c r="BN507" s="263"/>
      <c r="BO507" s="263"/>
      <c r="BP507" s="263"/>
      <c r="BQ507" s="263"/>
      <c r="BR507" s="263"/>
      <c r="BS507" s="263"/>
      <c r="BT507" s="263"/>
      <c r="BU507" s="263"/>
      <c r="BV507" s="263"/>
      <c r="BW507" s="263"/>
      <c r="BX507" s="263"/>
      <c r="BY507" s="263"/>
      <c r="BZ507" s="263"/>
      <c r="CA507" s="263"/>
      <c r="CB507" s="263"/>
      <c r="CC507" s="263"/>
      <c r="CD507" s="263"/>
      <c r="CE507" s="263"/>
      <c r="CF507" s="263"/>
      <c r="CG507" s="263"/>
      <c r="CH507" s="263"/>
      <c r="CI507" s="263"/>
      <c r="CJ507" s="263"/>
      <c r="CK507" s="263"/>
      <c r="CL507" s="263"/>
      <c r="CM507" s="263"/>
      <c r="CN507" s="263"/>
      <c r="CO507" s="263"/>
      <c r="CP507" s="263"/>
      <c r="CQ507" s="263"/>
      <c r="CR507" s="263"/>
      <c r="CS507" s="263"/>
      <c r="CT507" s="263"/>
      <c r="CU507" s="263"/>
      <c r="CV507" s="263"/>
      <c r="CW507" s="263"/>
      <c r="CX507" s="263"/>
      <c r="CY507" s="263"/>
      <c r="CZ507" s="263"/>
      <c r="DA507" s="263"/>
      <c r="DB507" s="263"/>
      <c r="DC507" s="263"/>
      <c r="DD507" s="263"/>
      <c r="DE507" s="263"/>
      <c r="DF507" s="263"/>
      <c r="DG507" s="263"/>
      <c r="DH507" s="263"/>
      <c r="DI507" s="263"/>
      <c r="DJ507" s="263"/>
      <c r="DK507" s="263"/>
      <c r="DL507" s="263"/>
      <c r="DM507" s="263"/>
      <c r="DN507" s="263"/>
      <c r="DO507" s="263"/>
      <c r="DP507" s="263"/>
      <c r="DQ507" s="263"/>
      <c r="DR507" s="263"/>
      <c r="DS507" s="263"/>
      <c r="DT507" s="263"/>
      <c r="DU507" s="263"/>
      <c r="DV507" s="263"/>
      <c r="DW507" s="263"/>
      <c r="DX507" s="263"/>
      <c r="DY507" s="263"/>
      <c r="DZ507" s="263"/>
      <c r="EA507" s="263"/>
      <c r="EB507" s="263"/>
      <c r="EC507" s="263"/>
      <c r="ED507" s="263"/>
      <c r="EE507" s="263"/>
      <c r="EF507" s="263"/>
      <c r="EG507" s="263"/>
      <c r="EH507" s="263"/>
      <c r="EI507" s="263"/>
      <c r="EJ507" s="263"/>
      <c r="EK507" s="263"/>
      <c r="EL507" s="263"/>
      <c r="EM507" s="263"/>
      <c r="EN507" s="263"/>
      <c r="EO507" s="263"/>
      <c r="EP507" s="263"/>
      <c r="EQ507" s="263"/>
      <c r="ER507" s="263"/>
      <c r="ES507" s="263"/>
      <c r="ET507" s="263"/>
      <c r="EU507" s="263"/>
      <c r="EV507" s="263"/>
      <c r="EW507" s="263"/>
      <c r="EX507" s="263"/>
      <c r="EY507" s="263"/>
      <c r="EZ507" s="263"/>
      <c r="FA507" s="263"/>
      <c r="FB507" s="263"/>
      <c r="FC507" s="263"/>
      <c r="FD507" s="263"/>
      <c r="FE507" s="263"/>
      <c r="FF507" s="263"/>
      <c r="FG507" s="263"/>
      <c r="FH507" s="263"/>
      <c r="FI507" s="263"/>
      <c r="FJ507" s="263"/>
      <c r="FK507" s="263"/>
      <c r="FL507" s="263"/>
      <c r="FM507" s="263"/>
      <c r="FN507" s="263"/>
      <c r="FO507" s="263"/>
      <c r="FP507" s="263"/>
      <c r="FQ507" s="263"/>
      <c r="FR507" s="263"/>
      <c r="FS507" s="263"/>
      <c r="FT507" s="263"/>
      <c r="FU507" s="263"/>
      <c r="FV507" s="263"/>
      <c r="FW507" s="263"/>
      <c r="FX507" s="263"/>
      <c r="FY507" s="263"/>
      <c r="FZ507" s="263"/>
      <c r="GA507" s="263"/>
      <c r="GB507" s="263"/>
      <c r="GC507" s="263"/>
      <c r="GD507" s="263"/>
      <c r="GE507" s="263"/>
      <c r="GF507" s="263"/>
      <c r="GG507" s="263"/>
      <c r="GH507" s="263"/>
      <c r="GI507" s="263"/>
      <c r="GJ507" s="263"/>
      <c r="GK507" s="263"/>
      <c r="GL507" s="263"/>
      <c r="GM507" s="263"/>
      <c r="GN507" s="263"/>
      <c r="GO507" s="263"/>
      <c r="GP507" s="263"/>
      <c r="GQ507" s="263"/>
      <c r="GR507" s="263"/>
      <c r="GS507" s="263"/>
      <c r="GT507" s="263"/>
      <c r="GU507" s="263"/>
      <c r="GV507" s="263"/>
      <c r="GW507" s="263"/>
      <c r="GX507" s="263"/>
      <c r="GY507" s="263"/>
      <c r="GZ507" s="263"/>
      <c r="HA507" s="263"/>
      <c r="HB507" s="263"/>
      <c r="HC507" s="263"/>
      <c r="HD507" s="263"/>
      <c r="HE507" s="263"/>
      <c r="HF507" s="263"/>
      <c r="HG507" s="263"/>
      <c r="HH507" s="263"/>
      <c r="HI507" s="263"/>
      <c r="HJ507" s="263"/>
      <c r="HK507" s="263"/>
      <c r="HL507" s="263"/>
      <c r="HM507" s="263"/>
      <c r="HN507" s="263"/>
      <c r="HO507" s="263"/>
      <c r="HP507" s="263"/>
      <c r="HQ507" s="263"/>
      <c r="HR507" s="263"/>
      <c r="HS507" s="263"/>
      <c r="HT507" s="263"/>
      <c r="HU507" s="263"/>
      <c r="HV507" s="263"/>
      <c r="HW507" s="263"/>
      <c r="HX507" s="263"/>
      <c r="HY507" s="263"/>
      <c r="HZ507" s="263"/>
      <c r="IA507" s="263"/>
      <c r="IB507" s="263"/>
      <c r="IC507" s="263"/>
      <c r="ID507" s="263"/>
      <c r="IE507" s="263"/>
      <c r="IF507" s="263"/>
      <c r="IG507" s="263"/>
      <c r="IH507" s="263"/>
      <c r="II507" s="263"/>
      <c r="IJ507" s="263"/>
      <c r="IK507" s="263"/>
      <c r="IL507" s="263"/>
      <c r="IM507" s="263"/>
      <c r="IN507" s="263"/>
      <c r="IO507" s="263"/>
      <c r="IP507" s="263"/>
      <c r="IQ507" s="263"/>
      <c r="IR507" s="263"/>
      <c r="IS507" s="263"/>
      <c r="IT507" s="263"/>
      <c r="IU507" s="263"/>
      <c r="IV507" s="263"/>
      <c r="IW507" s="263"/>
      <c r="IX507" s="263"/>
      <c r="IY507" s="263"/>
      <c r="IZ507" s="263"/>
      <c r="JA507" s="263"/>
      <c r="JB507" s="263"/>
      <c r="JC507" s="263"/>
      <c r="JD507" s="263"/>
      <c r="JE507" s="263"/>
      <c r="JF507" s="263"/>
      <c r="JG507" s="263"/>
      <c r="JH507" s="263"/>
      <c r="JI507" s="263"/>
      <c r="JJ507" s="263"/>
      <c r="JK507" s="263"/>
      <c r="JL507" s="263"/>
      <c r="JM507" s="263"/>
      <c r="JN507" s="263"/>
      <c r="JO507" s="263"/>
      <c r="JP507" s="263"/>
      <c r="JQ507" s="263"/>
      <c r="JR507" s="263"/>
      <c r="JS507" s="263"/>
      <c r="JT507" s="263"/>
      <c r="JU507" s="263"/>
      <c r="JV507" s="263"/>
      <c r="JW507" s="263"/>
      <c r="JX507" s="263"/>
      <c r="JY507" s="263"/>
      <c r="JZ507" s="263"/>
      <c r="KA507" s="263"/>
      <c r="KB507" s="263"/>
      <c r="KC507" s="263"/>
      <c r="KD507" s="263"/>
      <c r="KE507" s="263"/>
      <c r="KF507" s="263"/>
      <c r="KG507" s="263"/>
      <c r="KH507" s="263"/>
      <c r="KI507" s="263"/>
      <c r="KJ507" s="263"/>
      <c r="KK507" s="263"/>
      <c r="KL507" s="263"/>
      <c r="KM507" s="263"/>
      <c r="KN507" s="263"/>
      <c r="KO507" s="263"/>
      <c r="KP507" s="263"/>
      <c r="KQ507" s="263"/>
      <c r="KR507" s="263"/>
      <c r="KS507" s="263"/>
      <c r="KT507" s="263"/>
      <c r="KU507" s="263"/>
      <c r="KV507" s="263"/>
      <c r="KW507" s="263"/>
      <c r="KX507" s="263"/>
      <c r="KY507" s="263"/>
      <c r="KZ507" s="263"/>
      <c r="LA507" s="263"/>
      <c r="LB507" s="263"/>
      <c r="LC507" s="263"/>
      <c r="LD507" s="263"/>
      <c r="LE507" s="263"/>
      <c r="LF507" s="263"/>
      <c r="LG507" s="263"/>
      <c r="LH507" s="263"/>
      <c r="LI507" s="263"/>
      <c r="LJ507" s="263"/>
      <c r="LK507" s="263"/>
      <c r="LL507" s="263"/>
      <c r="LM507" s="263"/>
      <c r="LN507" s="263"/>
      <c r="LO507" s="263"/>
      <c r="LP507" s="263"/>
      <c r="LQ507" s="263"/>
      <c r="LR507" s="263"/>
      <c r="LS507" s="263"/>
      <c r="LT507" s="263"/>
      <c r="LU507" s="263"/>
      <c r="LV507" s="263"/>
      <c r="LW507" s="263"/>
      <c r="LX507" s="263"/>
      <c r="LY507" s="263"/>
      <c r="LZ507" s="263"/>
      <c r="MA507" s="263"/>
      <c r="MB507" s="263"/>
      <c r="MC507" s="263"/>
      <c r="MD507" s="263"/>
      <c r="ME507" s="263"/>
      <c r="MF507" s="263"/>
      <c r="MG507" s="263"/>
      <c r="MH507" s="263"/>
      <c r="MI507" s="263"/>
      <c r="MJ507" s="263"/>
      <c r="MK507" s="263"/>
      <c r="ML507" s="263"/>
      <c r="MM507" s="263"/>
      <c r="MN507" s="263"/>
      <c r="MO507" s="263"/>
      <c r="MP507" s="263"/>
      <c r="MQ507" s="263"/>
      <c r="MR507" s="263"/>
      <c r="MS507" s="263"/>
      <c r="MT507" s="263"/>
      <c r="MU507" s="263"/>
      <c r="MV507" s="263"/>
      <c r="MW507" s="263"/>
      <c r="MX507" s="263"/>
      <c r="MY507" s="263"/>
      <c r="MZ507" s="263"/>
      <c r="NA507" s="263"/>
      <c r="NB507" s="263"/>
      <c r="NC507" s="263"/>
      <c r="ND507" s="263"/>
      <c r="NE507" s="263"/>
      <c r="NF507" s="263"/>
      <c r="NG507" s="263"/>
      <c r="NH507" s="263"/>
      <c r="NI507" s="263"/>
      <c r="NJ507" s="263"/>
      <c r="NK507" s="263"/>
      <c r="NL507" s="263"/>
      <c r="NM507" s="263"/>
      <c r="NN507" s="263"/>
      <c r="NO507" s="263"/>
      <c r="NP507" s="263"/>
      <c r="NQ507" s="263"/>
      <c r="NR507" s="263"/>
      <c r="NS507" s="263"/>
      <c r="NT507" s="263"/>
      <c r="NU507" s="263"/>
      <c r="NV507" s="263"/>
      <c r="NW507" s="263"/>
      <c r="NX507" s="263"/>
      <c r="NY507" s="263"/>
      <c r="NZ507" s="263"/>
      <c r="OA507" s="263"/>
      <c r="OB507" s="263"/>
      <c r="OC507" s="263"/>
      <c r="OD507" s="263"/>
      <c r="OE507" s="263"/>
      <c r="OF507" s="263"/>
      <c r="OG507" s="263"/>
      <c r="OH507" s="263"/>
      <c r="OI507" s="263"/>
      <c r="OJ507" s="263"/>
      <c r="OK507" s="263"/>
      <c r="OL507" s="263"/>
      <c r="OM507" s="263"/>
      <c r="ON507" s="263"/>
      <c r="OO507" s="263"/>
      <c r="OP507" s="263"/>
      <c r="OQ507" s="263"/>
      <c r="OR507" s="263"/>
      <c r="OS507" s="263"/>
      <c r="OT507" s="263"/>
      <c r="OU507" s="263"/>
      <c r="OV507" s="263"/>
      <c r="OW507" s="263"/>
      <c r="OX507" s="263"/>
      <c r="OY507" s="263"/>
      <c r="OZ507" s="263"/>
      <c r="PA507" s="263"/>
      <c r="PB507" s="263"/>
      <c r="PC507" s="263"/>
      <c r="PD507" s="263"/>
      <c r="PE507" s="263"/>
      <c r="PF507" s="263"/>
      <c r="PG507" s="263"/>
      <c r="PH507" s="263"/>
      <c r="PI507" s="263"/>
      <c r="PJ507" s="263"/>
      <c r="PK507" s="263"/>
      <c r="PL507" s="263"/>
      <c r="PM507" s="263"/>
      <c r="PN507" s="263"/>
      <c r="PO507" s="263"/>
      <c r="PP507" s="263"/>
      <c r="PQ507" s="263"/>
      <c r="PR507" s="263"/>
      <c r="PS507" s="263"/>
      <c r="PT507" s="263"/>
      <c r="PU507" s="263"/>
      <c r="PV507" s="263"/>
      <c r="PW507" s="263"/>
      <c r="PX507" s="263"/>
      <c r="PY507" s="263"/>
      <c r="PZ507" s="263"/>
      <c r="QA507" s="263"/>
      <c r="QB507" s="263"/>
      <c r="QC507" s="263"/>
      <c r="QD507" s="263"/>
      <c r="QE507" s="263"/>
      <c r="QF507" s="263"/>
      <c r="QG507" s="263"/>
      <c r="QH507" s="263"/>
      <c r="QI507" s="263"/>
      <c r="QJ507" s="263"/>
      <c r="QK507" s="263"/>
      <c r="QL507" s="263"/>
      <c r="QM507" s="263"/>
      <c r="QN507" s="263"/>
      <c r="QO507" s="263"/>
      <c r="QP507" s="263"/>
      <c r="QQ507" s="263"/>
      <c r="QR507" s="263"/>
      <c r="QS507" s="263"/>
      <c r="QT507" s="263"/>
      <c r="QU507" s="263"/>
      <c r="QV507" s="263"/>
      <c r="QW507" s="263"/>
      <c r="QX507" s="263"/>
      <c r="QY507" s="263"/>
      <c r="QZ507" s="263"/>
      <c r="RA507" s="263"/>
      <c r="RB507" s="263"/>
      <c r="RC507" s="263"/>
      <c r="RD507" s="263"/>
      <c r="RE507" s="263"/>
      <c r="RF507" s="263"/>
      <c r="RG507" s="263"/>
      <c r="RH507" s="263"/>
      <c r="RI507" s="263"/>
      <c r="RJ507" s="263"/>
      <c r="RK507" s="263"/>
      <c r="RL507" s="263"/>
      <c r="RM507" s="263"/>
      <c r="RN507" s="263"/>
      <c r="RO507" s="263"/>
      <c r="RP507" s="263"/>
      <c r="RQ507" s="263"/>
      <c r="RR507" s="263"/>
      <c r="RS507" s="263"/>
      <c r="RT507" s="263"/>
      <c r="RU507" s="263"/>
      <c r="RV507" s="263"/>
      <c r="RW507" s="263"/>
      <c r="RX507" s="263"/>
      <c r="RY507" s="263"/>
      <c r="RZ507" s="263"/>
      <c r="SA507" s="263"/>
      <c r="SB507" s="263"/>
      <c r="SC507" s="263"/>
      <c r="SD507" s="263"/>
      <c r="SE507" s="263"/>
      <c r="SF507" s="263"/>
      <c r="SG507" s="263"/>
      <c r="SH507" s="263"/>
      <c r="SI507" s="263"/>
      <c r="SJ507" s="263"/>
      <c r="SK507" s="263"/>
      <c r="SL507" s="263"/>
      <c r="SM507" s="263"/>
      <c r="SN507" s="263"/>
      <c r="SO507" s="263"/>
      <c r="SP507" s="263"/>
      <c r="SQ507" s="263"/>
      <c r="SR507" s="263"/>
      <c r="SS507" s="263"/>
      <c r="ST507" s="263"/>
      <c r="SU507" s="263"/>
      <c r="SV507" s="263"/>
      <c r="SW507" s="263"/>
      <c r="SX507" s="263"/>
      <c r="SY507" s="263"/>
      <c r="SZ507" s="263"/>
      <c r="TA507" s="263"/>
      <c r="TB507" s="263"/>
      <c r="TC507" s="263"/>
      <c r="TD507" s="263"/>
      <c r="TE507" s="263"/>
      <c r="TF507" s="263"/>
      <c r="TG507" s="263"/>
      <c r="TH507" s="263"/>
      <c r="TI507" s="263"/>
      <c r="TJ507" s="263"/>
      <c r="TK507" s="263"/>
      <c r="TL507" s="263"/>
      <c r="TM507" s="263"/>
      <c r="TN507" s="263"/>
      <c r="TO507" s="263"/>
      <c r="TP507" s="263"/>
      <c r="TQ507" s="263"/>
      <c r="TR507" s="263"/>
      <c r="TS507" s="263"/>
      <c r="TT507" s="263"/>
      <c r="TU507" s="263"/>
      <c r="TV507" s="263"/>
      <c r="TW507" s="263"/>
      <c r="TX507" s="263"/>
      <c r="TY507" s="263"/>
      <c r="TZ507" s="263"/>
      <c r="UA507" s="263"/>
      <c r="UB507" s="263"/>
      <c r="UC507" s="263"/>
      <c r="UD507" s="263"/>
      <c r="UE507" s="263"/>
      <c r="UF507" s="263"/>
      <c r="UG507" s="263"/>
      <c r="UH507" s="263"/>
      <c r="UI507" s="263"/>
      <c r="UJ507" s="263"/>
      <c r="UK507" s="263"/>
      <c r="UL507" s="263"/>
      <c r="UM507" s="263"/>
      <c r="UN507" s="263"/>
      <c r="UO507" s="263"/>
      <c r="UP507" s="263"/>
      <c r="UQ507" s="263"/>
      <c r="UR507" s="263"/>
      <c r="US507" s="263"/>
      <c r="UT507" s="263"/>
      <c r="UU507" s="263"/>
      <c r="UV507" s="263"/>
      <c r="UW507" s="263"/>
      <c r="UX507" s="263"/>
      <c r="UY507" s="263"/>
      <c r="UZ507" s="263"/>
      <c r="VA507" s="263"/>
      <c r="VB507" s="263"/>
      <c r="VC507" s="263"/>
      <c r="VD507" s="263"/>
      <c r="VE507" s="263"/>
      <c r="VF507" s="263"/>
      <c r="VG507" s="263"/>
      <c r="VH507" s="263"/>
      <c r="VI507" s="263"/>
      <c r="VJ507" s="263"/>
      <c r="VK507" s="263"/>
      <c r="VL507" s="263"/>
      <c r="VM507" s="263"/>
      <c r="VN507" s="263"/>
      <c r="VO507" s="263"/>
      <c r="VP507" s="263"/>
      <c r="VQ507" s="263"/>
      <c r="VR507" s="263"/>
      <c r="VS507" s="263"/>
      <c r="VT507" s="263"/>
      <c r="VU507" s="263"/>
      <c r="VV507" s="263"/>
      <c r="VW507" s="263"/>
      <c r="VX507" s="263"/>
      <c r="VY507" s="263"/>
      <c r="VZ507" s="263"/>
      <c r="WA507" s="263"/>
      <c r="WB507" s="263"/>
      <c r="WC507" s="263"/>
      <c r="WD507" s="263"/>
      <c r="WE507" s="263"/>
      <c r="WF507" s="263"/>
      <c r="WG507" s="263"/>
      <c r="WH507" s="263"/>
      <c r="WI507" s="263"/>
      <c r="WJ507" s="263"/>
      <c r="WK507" s="263"/>
      <c r="WL507" s="263"/>
      <c r="WM507" s="263"/>
      <c r="WN507" s="263"/>
      <c r="WO507" s="263"/>
      <c r="WP507" s="263"/>
      <c r="WQ507" s="263"/>
      <c r="WR507" s="263"/>
      <c r="WS507" s="263"/>
      <c r="WT507" s="263"/>
      <c r="WU507" s="263"/>
      <c r="WV507" s="263"/>
      <c r="WW507" s="263"/>
      <c r="WX507" s="263"/>
      <c r="WY507" s="263"/>
      <c r="WZ507" s="263"/>
      <c r="XA507" s="263"/>
      <c r="XB507" s="263"/>
      <c r="XC507" s="263"/>
      <c r="XD507" s="263"/>
      <c r="XE507" s="263"/>
      <c r="XF507" s="263"/>
      <c r="XG507" s="263"/>
      <c r="XH507" s="263"/>
      <c r="XI507" s="263"/>
      <c r="XJ507" s="263"/>
      <c r="XK507" s="263"/>
      <c r="XL507" s="263"/>
      <c r="XM507" s="263"/>
      <c r="XN507" s="263"/>
      <c r="XO507" s="263"/>
      <c r="XP507" s="263"/>
      <c r="XQ507" s="263"/>
      <c r="XR507" s="263"/>
      <c r="XS507" s="263"/>
      <c r="XT507" s="263"/>
      <c r="XU507" s="263"/>
      <c r="XV507" s="263"/>
      <c r="XW507" s="263"/>
      <c r="XX507" s="263"/>
      <c r="XY507" s="263"/>
      <c r="XZ507" s="263"/>
      <c r="YA507" s="263"/>
      <c r="YB507" s="263"/>
      <c r="YC507" s="263"/>
      <c r="YD507" s="263"/>
      <c r="YE507" s="263"/>
      <c r="YF507" s="263"/>
      <c r="YG507" s="263"/>
      <c r="YH507" s="263"/>
      <c r="YI507" s="263"/>
      <c r="YJ507" s="263"/>
      <c r="YK507" s="263"/>
      <c r="YL507" s="263"/>
      <c r="YM507" s="263"/>
      <c r="YN507" s="263"/>
      <c r="YO507" s="263"/>
      <c r="YP507" s="263"/>
      <c r="YQ507" s="263"/>
      <c r="YR507" s="263"/>
      <c r="YS507" s="263"/>
      <c r="YT507" s="263"/>
      <c r="YU507" s="263"/>
      <c r="YV507" s="263"/>
      <c r="YW507" s="263"/>
      <c r="YX507" s="263"/>
      <c r="YY507" s="263"/>
      <c r="YZ507" s="263"/>
      <c r="ZA507" s="263"/>
      <c r="ZB507" s="263"/>
      <c r="ZC507" s="263"/>
      <c r="ZD507" s="263"/>
      <c r="ZE507" s="263"/>
      <c r="ZF507" s="263"/>
      <c r="ZG507" s="263"/>
      <c r="ZH507" s="263"/>
      <c r="ZI507" s="263"/>
      <c r="ZJ507" s="263"/>
      <c r="ZK507" s="263"/>
      <c r="ZL507" s="263"/>
      <c r="ZM507" s="263"/>
      <c r="ZN507" s="263"/>
      <c r="ZO507" s="263"/>
      <c r="ZP507" s="263"/>
      <c r="ZQ507" s="263"/>
      <c r="ZR507" s="263"/>
      <c r="ZS507" s="263"/>
      <c r="ZT507" s="263"/>
      <c r="ZU507" s="263"/>
      <c r="ZV507" s="263"/>
      <c r="ZW507" s="263"/>
      <c r="ZX507" s="263"/>
      <c r="ZY507" s="263"/>
      <c r="ZZ507" s="263"/>
      <c r="AAA507" s="263"/>
      <c r="AAB507" s="263"/>
      <c r="AAC507" s="263"/>
      <c r="AAD507" s="263"/>
      <c r="AAE507" s="263"/>
      <c r="AAF507" s="263"/>
      <c r="AAG507" s="263"/>
      <c r="AAH507" s="263"/>
      <c r="AAI507" s="263"/>
      <c r="AAJ507" s="263"/>
      <c r="AAK507" s="263"/>
      <c r="AAL507" s="263"/>
      <c r="AAM507" s="263"/>
      <c r="AAN507" s="263"/>
      <c r="AAO507" s="263"/>
      <c r="AAP507" s="263"/>
      <c r="AAQ507" s="263"/>
      <c r="AAR507" s="263"/>
      <c r="AAS507" s="263"/>
      <c r="AAT507" s="263"/>
      <c r="AAU507" s="263"/>
      <c r="AAV507" s="263"/>
      <c r="AAW507" s="263"/>
      <c r="AAX507" s="263"/>
      <c r="AAY507" s="263"/>
      <c r="AAZ507" s="263"/>
      <c r="ABA507" s="263"/>
      <c r="ABB507" s="263"/>
      <c r="ABC507" s="263"/>
      <c r="ABD507" s="263"/>
      <c r="ABE507" s="263"/>
      <c r="ABF507" s="263"/>
      <c r="ABG507" s="263"/>
      <c r="ABH507" s="263"/>
      <c r="ABI507" s="263"/>
      <c r="ABJ507" s="263"/>
      <c r="ABK507" s="263"/>
      <c r="ABL507" s="263"/>
      <c r="ABM507" s="263"/>
      <c r="ABN507" s="263"/>
      <c r="ABO507" s="263"/>
      <c r="ABP507" s="263"/>
      <c r="ABQ507" s="263"/>
      <c r="ABR507" s="263"/>
      <c r="ABS507" s="263"/>
      <c r="ABT507" s="263"/>
      <c r="ABU507" s="263"/>
      <c r="ABV507" s="263"/>
      <c r="ABW507" s="263"/>
      <c r="ABX507" s="263"/>
      <c r="ABY507" s="263"/>
      <c r="ABZ507" s="263"/>
      <c r="ACA507" s="263"/>
      <c r="ACB507" s="263"/>
      <c r="ACC507" s="263"/>
      <c r="ACD507" s="263"/>
      <c r="ACE507" s="263"/>
      <c r="ACF507" s="263"/>
      <c r="ACG507" s="263"/>
      <c r="ACH507" s="263"/>
      <c r="ACI507" s="263"/>
      <c r="ACJ507" s="263"/>
      <c r="ACK507" s="263"/>
      <c r="ACL507" s="263"/>
      <c r="ACM507" s="263"/>
      <c r="ACN507" s="263"/>
      <c r="ACO507" s="263"/>
      <c r="ACP507" s="263"/>
      <c r="ACQ507" s="263"/>
      <c r="ACR507" s="263"/>
      <c r="ACS507" s="263"/>
      <c r="ACT507" s="263"/>
      <c r="ACU507" s="263"/>
      <c r="ACV507" s="263"/>
      <c r="ACW507" s="263"/>
      <c r="ACX507" s="263"/>
      <c r="ACY507" s="263"/>
      <c r="ACZ507" s="263"/>
      <c r="ADA507" s="263"/>
      <c r="ADB507" s="263"/>
      <c r="ADC507" s="263"/>
      <c r="ADD507" s="263"/>
      <c r="ADE507" s="263"/>
      <c r="ADF507" s="263"/>
      <c r="ADG507" s="263"/>
      <c r="ADH507" s="263"/>
      <c r="ADI507" s="263"/>
      <c r="ADJ507" s="263"/>
      <c r="ADK507" s="263"/>
      <c r="ADL507" s="263"/>
      <c r="ADM507" s="263"/>
      <c r="ADN507" s="263"/>
      <c r="ADO507" s="263"/>
      <c r="ADP507" s="263"/>
      <c r="ADQ507" s="263"/>
      <c r="ADR507" s="263"/>
      <c r="ADS507" s="263"/>
      <c r="ADT507" s="263"/>
      <c r="ADU507" s="263"/>
      <c r="ADV507" s="263"/>
      <c r="ADW507" s="263"/>
      <c r="ADX507" s="263"/>
      <c r="ADY507" s="263"/>
      <c r="ADZ507" s="263"/>
      <c r="AEA507" s="263"/>
      <c r="AEB507" s="263"/>
      <c r="AEC507" s="263"/>
      <c r="AED507" s="263"/>
      <c r="AEE507" s="263"/>
      <c r="AEF507" s="263"/>
      <c r="AEG507" s="263"/>
      <c r="AEH507" s="263"/>
      <c r="AEI507" s="263"/>
      <c r="AEJ507" s="263"/>
      <c r="AEK507" s="263"/>
      <c r="AEL507" s="263"/>
      <c r="AEM507" s="263"/>
      <c r="AEN507" s="263"/>
      <c r="AEO507" s="263"/>
      <c r="AEP507" s="263"/>
      <c r="AEQ507" s="263"/>
      <c r="AER507" s="263"/>
      <c r="AES507" s="263"/>
      <c r="AET507" s="263"/>
      <c r="AEU507" s="263"/>
      <c r="AEV507" s="263"/>
      <c r="AEW507" s="263"/>
      <c r="AEX507" s="263"/>
      <c r="AEY507" s="263"/>
      <c r="AEZ507" s="263"/>
      <c r="AFA507" s="263"/>
      <c r="AFB507" s="263"/>
      <c r="AFC507" s="263"/>
      <c r="AFD507" s="263"/>
      <c r="AFE507" s="263"/>
      <c r="AFF507" s="263"/>
      <c r="AFG507" s="263"/>
      <c r="AFH507" s="263"/>
      <c r="AFI507" s="263"/>
      <c r="AFJ507" s="263"/>
      <c r="AFK507" s="263"/>
      <c r="AFL507" s="263"/>
      <c r="AFM507" s="263"/>
      <c r="AFN507" s="263"/>
      <c r="AFO507" s="263"/>
      <c r="AFP507" s="263"/>
      <c r="AFQ507" s="263"/>
      <c r="AFR507" s="263"/>
      <c r="AFS507" s="263"/>
      <c r="AFT507" s="263"/>
      <c r="AFU507" s="263"/>
      <c r="AFV507" s="263"/>
      <c r="AFW507" s="263"/>
      <c r="AFX507" s="263"/>
      <c r="AFY507" s="263"/>
      <c r="AFZ507" s="263"/>
      <c r="AGA507" s="263"/>
      <c r="AGB507" s="263"/>
      <c r="AGC507" s="263"/>
      <c r="AGD507" s="263"/>
      <c r="AGE507" s="263"/>
      <c r="AGF507" s="263"/>
      <c r="AGG507" s="263"/>
      <c r="AGH507" s="263"/>
      <c r="AGI507" s="263"/>
      <c r="AGJ507" s="263"/>
      <c r="AGK507" s="263"/>
      <c r="AGL507" s="263"/>
      <c r="AGM507" s="263"/>
      <c r="AGN507" s="263"/>
      <c r="AGO507" s="263"/>
      <c r="AGP507" s="263"/>
      <c r="AGQ507" s="263"/>
      <c r="AGR507" s="263"/>
      <c r="AGS507" s="263"/>
      <c r="AGT507" s="263"/>
      <c r="AGU507" s="263"/>
      <c r="AGV507" s="263"/>
      <c r="AGW507" s="263"/>
      <c r="AGX507" s="263"/>
      <c r="AGY507" s="263"/>
      <c r="AGZ507" s="263"/>
      <c r="AHA507" s="263"/>
      <c r="AHB507" s="263"/>
      <c r="AHC507" s="263"/>
      <c r="AHD507" s="263"/>
      <c r="AHE507" s="263"/>
      <c r="AHF507" s="263"/>
      <c r="AHG507" s="263"/>
      <c r="AHH507" s="263"/>
      <c r="AHI507" s="263"/>
      <c r="AHJ507" s="263"/>
      <c r="AHK507" s="263"/>
      <c r="AHL507" s="263"/>
      <c r="AHM507" s="263"/>
      <c r="AHN507" s="263"/>
      <c r="AHO507" s="263"/>
      <c r="AHP507" s="263"/>
      <c r="AHQ507" s="263"/>
      <c r="AHR507" s="263"/>
      <c r="AHS507" s="263"/>
      <c r="AHT507" s="263"/>
      <c r="AHU507" s="263"/>
      <c r="AHV507" s="263"/>
      <c r="AHW507" s="263"/>
      <c r="AHX507" s="263"/>
      <c r="AHY507" s="263"/>
      <c r="AHZ507" s="263"/>
      <c r="AIA507" s="263"/>
      <c r="AIB507" s="263"/>
      <c r="AIC507" s="263"/>
      <c r="AID507" s="263"/>
      <c r="AIE507" s="263"/>
      <c r="AIF507" s="263"/>
      <c r="AIG507" s="263"/>
      <c r="AIH507" s="263"/>
      <c r="AII507" s="263"/>
      <c r="AIJ507" s="263"/>
      <c r="AIK507" s="263"/>
      <c r="AIL507" s="263"/>
      <c r="AIM507" s="263"/>
      <c r="AIN507" s="263"/>
      <c r="AIO507" s="263"/>
      <c r="AIP507" s="263"/>
      <c r="AIQ507" s="263"/>
      <c r="AIR507" s="263"/>
      <c r="AIS507" s="263"/>
      <c r="AIT507" s="263"/>
      <c r="AIU507" s="263"/>
      <c r="AIV507" s="263"/>
      <c r="AIW507" s="263"/>
      <c r="AIX507" s="263"/>
      <c r="AIY507" s="263"/>
      <c r="AIZ507" s="263"/>
      <c r="AJA507" s="263"/>
      <c r="AJB507" s="263"/>
      <c r="AJC507" s="263"/>
      <c r="AJD507" s="263"/>
      <c r="AJE507" s="263"/>
      <c r="AJF507" s="263"/>
      <c r="AJG507" s="263"/>
      <c r="AJH507" s="263"/>
      <c r="AJI507" s="263"/>
      <c r="AJJ507" s="263"/>
      <c r="AJK507" s="263"/>
      <c r="AJL507" s="263"/>
      <c r="AJM507" s="263"/>
      <c r="AJN507" s="263"/>
      <c r="AJO507" s="263"/>
      <c r="AJP507" s="263"/>
      <c r="AJQ507" s="263"/>
      <c r="AJR507" s="263"/>
      <c r="AJS507" s="263"/>
      <c r="AJT507" s="263"/>
      <c r="AJU507" s="263"/>
      <c r="AJV507" s="263"/>
      <c r="AJW507" s="263"/>
      <c r="AJX507" s="263"/>
      <c r="AJY507" s="263"/>
      <c r="AJZ507" s="263"/>
      <c r="AKA507" s="263"/>
      <c r="AKB507" s="263"/>
      <c r="AKC507" s="263"/>
      <c r="AKD507" s="263"/>
      <c r="AKE507" s="263"/>
      <c r="AKF507" s="263"/>
      <c r="AKG507" s="263"/>
      <c r="AKH507" s="263"/>
      <c r="AKI507" s="263"/>
      <c r="AKJ507" s="263"/>
      <c r="AKK507" s="263"/>
      <c r="AKL507" s="263"/>
      <c r="AKM507" s="263"/>
      <c r="AKN507" s="263"/>
      <c r="AKO507" s="263"/>
      <c r="AKP507" s="263"/>
      <c r="AKQ507" s="263"/>
      <c r="AKR507" s="263"/>
      <c r="AKS507" s="263"/>
      <c r="AKT507" s="263"/>
      <c r="AKU507" s="263"/>
      <c r="AKV507" s="263"/>
      <c r="AKW507" s="263"/>
      <c r="AKX507" s="263"/>
      <c r="AKY507" s="263"/>
      <c r="AKZ507" s="263"/>
      <c r="ALA507" s="263"/>
      <c r="ALB507" s="263"/>
      <c r="ALC507" s="263"/>
      <c r="ALD507" s="263"/>
      <c r="ALE507" s="263"/>
    </row>
    <row r="508" spans="1:993" s="264" customFormat="1" ht="36" x14ac:dyDescent="0.2">
      <c r="A508" s="230">
        <f t="shared" si="7"/>
        <v>501</v>
      </c>
      <c r="B508" s="261" t="s">
        <v>2622</v>
      </c>
      <c r="C508" s="262" t="s">
        <v>2623</v>
      </c>
      <c r="D508" s="260" t="s">
        <v>82</v>
      </c>
      <c r="E508" s="260" t="s">
        <v>40</v>
      </c>
      <c r="F508" s="228" t="s">
        <v>161</v>
      </c>
      <c r="G508" s="260" t="s">
        <v>43</v>
      </c>
      <c r="H508" s="260" t="s">
        <v>231</v>
      </c>
      <c r="I508" s="260" t="s">
        <v>231</v>
      </c>
      <c r="J508" s="260" t="s">
        <v>231</v>
      </c>
      <c r="K508" s="263"/>
      <c r="L508" s="263"/>
      <c r="M508" s="263"/>
      <c r="N508" s="263"/>
      <c r="O508" s="263"/>
      <c r="P508" s="263"/>
      <c r="Q508" s="263"/>
      <c r="R508" s="263"/>
      <c r="S508" s="263"/>
      <c r="T508" s="263"/>
      <c r="U508" s="263"/>
      <c r="V508" s="263"/>
      <c r="W508" s="263"/>
      <c r="X508" s="263"/>
      <c r="Y508" s="263"/>
      <c r="Z508" s="263"/>
      <c r="AA508" s="263"/>
      <c r="AB508" s="263"/>
      <c r="AC508" s="263"/>
      <c r="AD508" s="263"/>
      <c r="AE508" s="263"/>
      <c r="AF508" s="263"/>
      <c r="AG508" s="263"/>
      <c r="AH508" s="263"/>
      <c r="AI508" s="263"/>
      <c r="AJ508" s="263"/>
      <c r="AK508" s="263"/>
      <c r="AL508" s="263"/>
      <c r="AM508" s="263"/>
      <c r="AN508" s="263"/>
      <c r="AO508" s="263"/>
      <c r="AP508" s="263"/>
      <c r="AQ508" s="263"/>
      <c r="AR508" s="263"/>
      <c r="AS508" s="263"/>
      <c r="AT508" s="263"/>
      <c r="AU508" s="263"/>
      <c r="AV508" s="263"/>
      <c r="AW508" s="263"/>
      <c r="AX508" s="263"/>
      <c r="AY508" s="263"/>
      <c r="AZ508" s="263"/>
      <c r="BA508" s="263"/>
      <c r="BB508" s="263"/>
      <c r="BC508" s="263"/>
      <c r="BD508" s="263"/>
      <c r="BE508" s="263"/>
      <c r="BF508" s="263"/>
      <c r="BG508" s="263"/>
      <c r="BH508" s="263"/>
      <c r="BI508" s="263"/>
      <c r="BJ508" s="263"/>
      <c r="BK508" s="263"/>
      <c r="BL508" s="263"/>
      <c r="BM508" s="263"/>
      <c r="BN508" s="263"/>
      <c r="BO508" s="263"/>
      <c r="BP508" s="263"/>
      <c r="BQ508" s="263"/>
      <c r="BR508" s="263"/>
      <c r="BS508" s="263"/>
      <c r="BT508" s="263"/>
      <c r="BU508" s="263"/>
      <c r="BV508" s="263"/>
      <c r="BW508" s="263"/>
      <c r="BX508" s="263"/>
      <c r="BY508" s="263"/>
      <c r="BZ508" s="263"/>
      <c r="CA508" s="263"/>
      <c r="CB508" s="263"/>
      <c r="CC508" s="263"/>
      <c r="CD508" s="263"/>
      <c r="CE508" s="263"/>
      <c r="CF508" s="263"/>
      <c r="CG508" s="263"/>
      <c r="CH508" s="263"/>
      <c r="CI508" s="263"/>
      <c r="CJ508" s="263"/>
      <c r="CK508" s="263"/>
      <c r="CL508" s="263"/>
      <c r="CM508" s="263"/>
      <c r="CN508" s="263"/>
      <c r="CO508" s="263"/>
      <c r="CP508" s="263"/>
      <c r="CQ508" s="263"/>
      <c r="CR508" s="263"/>
      <c r="CS508" s="263"/>
      <c r="CT508" s="263"/>
      <c r="CU508" s="263"/>
      <c r="CV508" s="263"/>
      <c r="CW508" s="263"/>
      <c r="CX508" s="263"/>
      <c r="CY508" s="263"/>
      <c r="CZ508" s="263"/>
      <c r="DA508" s="263"/>
      <c r="DB508" s="263"/>
      <c r="DC508" s="263"/>
      <c r="DD508" s="263"/>
      <c r="DE508" s="263"/>
      <c r="DF508" s="263"/>
      <c r="DG508" s="263"/>
      <c r="DH508" s="263"/>
      <c r="DI508" s="263"/>
      <c r="DJ508" s="263"/>
      <c r="DK508" s="263"/>
      <c r="DL508" s="263"/>
      <c r="DM508" s="263"/>
      <c r="DN508" s="263"/>
      <c r="DO508" s="263"/>
      <c r="DP508" s="263"/>
      <c r="DQ508" s="263"/>
      <c r="DR508" s="263"/>
      <c r="DS508" s="263"/>
      <c r="DT508" s="263"/>
      <c r="DU508" s="263"/>
      <c r="DV508" s="263"/>
      <c r="DW508" s="263"/>
      <c r="DX508" s="263"/>
      <c r="DY508" s="263"/>
      <c r="DZ508" s="263"/>
      <c r="EA508" s="263"/>
      <c r="EB508" s="263"/>
      <c r="EC508" s="263"/>
      <c r="ED508" s="263"/>
      <c r="EE508" s="263"/>
      <c r="EF508" s="263"/>
      <c r="EG508" s="263"/>
      <c r="EH508" s="263"/>
      <c r="EI508" s="263"/>
      <c r="EJ508" s="263"/>
      <c r="EK508" s="263"/>
      <c r="EL508" s="263"/>
      <c r="EM508" s="263"/>
      <c r="EN508" s="263"/>
      <c r="EO508" s="263"/>
      <c r="EP508" s="263"/>
      <c r="EQ508" s="263"/>
      <c r="ER508" s="263"/>
      <c r="ES508" s="263"/>
      <c r="ET508" s="263"/>
      <c r="EU508" s="263"/>
      <c r="EV508" s="263"/>
      <c r="EW508" s="263"/>
      <c r="EX508" s="263"/>
      <c r="EY508" s="263"/>
      <c r="EZ508" s="263"/>
      <c r="FA508" s="263"/>
      <c r="FB508" s="263"/>
      <c r="FC508" s="263"/>
      <c r="FD508" s="263"/>
      <c r="FE508" s="263"/>
      <c r="FF508" s="263"/>
      <c r="FG508" s="263"/>
      <c r="FH508" s="263"/>
      <c r="FI508" s="263"/>
      <c r="FJ508" s="263"/>
      <c r="FK508" s="263"/>
      <c r="FL508" s="263"/>
      <c r="FM508" s="263"/>
      <c r="FN508" s="263"/>
      <c r="FO508" s="263"/>
      <c r="FP508" s="263"/>
      <c r="FQ508" s="263"/>
      <c r="FR508" s="263"/>
      <c r="FS508" s="263"/>
      <c r="FT508" s="263"/>
      <c r="FU508" s="263"/>
      <c r="FV508" s="263"/>
      <c r="FW508" s="263"/>
      <c r="FX508" s="263"/>
      <c r="FY508" s="263"/>
      <c r="FZ508" s="263"/>
      <c r="GA508" s="263"/>
      <c r="GB508" s="263"/>
      <c r="GC508" s="263"/>
      <c r="GD508" s="263"/>
      <c r="GE508" s="263"/>
      <c r="GF508" s="263"/>
      <c r="GG508" s="263"/>
      <c r="GH508" s="263"/>
      <c r="GI508" s="263"/>
      <c r="GJ508" s="263"/>
      <c r="GK508" s="263"/>
      <c r="GL508" s="263"/>
      <c r="GM508" s="263"/>
      <c r="GN508" s="263"/>
      <c r="GO508" s="263"/>
      <c r="GP508" s="263"/>
      <c r="GQ508" s="263"/>
      <c r="GR508" s="263"/>
      <c r="GS508" s="263"/>
      <c r="GT508" s="263"/>
      <c r="GU508" s="263"/>
      <c r="GV508" s="263"/>
      <c r="GW508" s="263"/>
      <c r="GX508" s="263"/>
      <c r="GY508" s="263"/>
      <c r="GZ508" s="263"/>
      <c r="HA508" s="263"/>
      <c r="HB508" s="263"/>
      <c r="HC508" s="263"/>
      <c r="HD508" s="263"/>
      <c r="HE508" s="263"/>
      <c r="HF508" s="263"/>
      <c r="HG508" s="263"/>
      <c r="HH508" s="263"/>
      <c r="HI508" s="263"/>
      <c r="HJ508" s="263"/>
      <c r="HK508" s="263"/>
      <c r="HL508" s="263"/>
      <c r="HM508" s="263"/>
      <c r="HN508" s="263"/>
      <c r="HO508" s="263"/>
      <c r="HP508" s="263"/>
      <c r="HQ508" s="263"/>
      <c r="HR508" s="263"/>
      <c r="HS508" s="263"/>
      <c r="HT508" s="263"/>
      <c r="HU508" s="263"/>
      <c r="HV508" s="263"/>
      <c r="HW508" s="263"/>
      <c r="HX508" s="263"/>
      <c r="HY508" s="263"/>
      <c r="HZ508" s="263"/>
      <c r="IA508" s="263"/>
      <c r="IB508" s="263"/>
      <c r="IC508" s="263"/>
      <c r="ID508" s="263"/>
      <c r="IE508" s="263"/>
      <c r="IF508" s="263"/>
      <c r="IG508" s="263"/>
      <c r="IH508" s="263"/>
      <c r="II508" s="263"/>
      <c r="IJ508" s="263"/>
      <c r="IK508" s="263"/>
      <c r="IL508" s="263"/>
      <c r="IM508" s="263"/>
      <c r="IN508" s="263"/>
      <c r="IO508" s="263"/>
      <c r="IP508" s="263"/>
      <c r="IQ508" s="263"/>
      <c r="IR508" s="263"/>
      <c r="IS508" s="263"/>
      <c r="IT508" s="263"/>
      <c r="IU508" s="263"/>
      <c r="IV508" s="263"/>
      <c r="IW508" s="263"/>
      <c r="IX508" s="263"/>
      <c r="IY508" s="263"/>
      <c r="IZ508" s="263"/>
      <c r="JA508" s="263"/>
      <c r="JB508" s="263"/>
      <c r="JC508" s="263"/>
      <c r="JD508" s="263"/>
      <c r="JE508" s="263"/>
      <c r="JF508" s="263"/>
      <c r="JG508" s="263"/>
      <c r="JH508" s="263"/>
      <c r="JI508" s="263"/>
      <c r="JJ508" s="263"/>
      <c r="JK508" s="263"/>
      <c r="JL508" s="263"/>
      <c r="JM508" s="263"/>
      <c r="JN508" s="263"/>
      <c r="JO508" s="263"/>
      <c r="JP508" s="263"/>
      <c r="JQ508" s="263"/>
      <c r="JR508" s="263"/>
      <c r="JS508" s="263"/>
      <c r="JT508" s="263"/>
      <c r="JU508" s="263"/>
      <c r="JV508" s="263"/>
      <c r="JW508" s="263"/>
      <c r="JX508" s="263"/>
      <c r="JY508" s="263"/>
      <c r="JZ508" s="263"/>
      <c r="KA508" s="263"/>
      <c r="KB508" s="263"/>
      <c r="KC508" s="263"/>
      <c r="KD508" s="263"/>
      <c r="KE508" s="263"/>
      <c r="KF508" s="263"/>
      <c r="KG508" s="263"/>
      <c r="KH508" s="263"/>
      <c r="KI508" s="263"/>
      <c r="KJ508" s="263"/>
      <c r="KK508" s="263"/>
      <c r="KL508" s="263"/>
      <c r="KM508" s="263"/>
      <c r="KN508" s="263"/>
      <c r="KO508" s="263"/>
      <c r="KP508" s="263"/>
      <c r="KQ508" s="263"/>
      <c r="KR508" s="263"/>
      <c r="KS508" s="263"/>
      <c r="KT508" s="263"/>
      <c r="KU508" s="263"/>
      <c r="KV508" s="263"/>
      <c r="KW508" s="263"/>
      <c r="KX508" s="263"/>
      <c r="KY508" s="263"/>
      <c r="KZ508" s="263"/>
      <c r="LA508" s="263"/>
      <c r="LB508" s="263"/>
      <c r="LC508" s="263"/>
      <c r="LD508" s="263"/>
      <c r="LE508" s="263"/>
      <c r="LF508" s="263"/>
      <c r="LG508" s="263"/>
      <c r="LH508" s="263"/>
      <c r="LI508" s="263"/>
      <c r="LJ508" s="263"/>
      <c r="LK508" s="263"/>
      <c r="LL508" s="263"/>
      <c r="LM508" s="263"/>
      <c r="LN508" s="263"/>
      <c r="LO508" s="263"/>
      <c r="LP508" s="263"/>
      <c r="LQ508" s="263"/>
      <c r="LR508" s="263"/>
      <c r="LS508" s="263"/>
      <c r="LT508" s="263"/>
      <c r="LU508" s="263"/>
      <c r="LV508" s="263"/>
      <c r="LW508" s="263"/>
      <c r="LX508" s="263"/>
      <c r="LY508" s="263"/>
      <c r="LZ508" s="263"/>
      <c r="MA508" s="263"/>
      <c r="MB508" s="263"/>
      <c r="MC508" s="263"/>
      <c r="MD508" s="263"/>
      <c r="ME508" s="263"/>
      <c r="MF508" s="263"/>
      <c r="MG508" s="263"/>
      <c r="MH508" s="263"/>
      <c r="MI508" s="263"/>
      <c r="MJ508" s="263"/>
      <c r="MK508" s="263"/>
      <c r="ML508" s="263"/>
      <c r="MM508" s="263"/>
      <c r="MN508" s="263"/>
      <c r="MO508" s="263"/>
      <c r="MP508" s="263"/>
      <c r="MQ508" s="263"/>
      <c r="MR508" s="263"/>
      <c r="MS508" s="263"/>
      <c r="MT508" s="263"/>
      <c r="MU508" s="263"/>
      <c r="MV508" s="263"/>
      <c r="MW508" s="263"/>
      <c r="MX508" s="263"/>
      <c r="MY508" s="263"/>
      <c r="MZ508" s="263"/>
      <c r="NA508" s="263"/>
      <c r="NB508" s="263"/>
      <c r="NC508" s="263"/>
      <c r="ND508" s="263"/>
      <c r="NE508" s="263"/>
      <c r="NF508" s="263"/>
      <c r="NG508" s="263"/>
      <c r="NH508" s="263"/>
      <c r="NI508" s="263"/>
      <c r="NJ508" s="263"/>
      <c r="NK508" s="263"/>
      <c r="NL508" s="263"/>
      <c r="NM508" s="263"/>
      <c r="NN508" s="263"/>
      <c r="NO508" s="263"/>
      <c r="NP508" s="263"/>
      <c r="NQ508" s="263"/>
      <c r="NR508" s="263"/>
      <c r="NS508" s="263"/>
      <c r="NT508" s="263"/>
      <c r="NU508" s="263"/>
      <c r="NV508" s="263"/>
      <c r="NW508" s="263"/>
      <c r="NX508" s="263"/>
      <c r="NY508" s="263"/>
      <c r="NZ508" s="263"/>
      <c r="OA508" s="263"/>
      <c r="OB508" s="263"/>
      <c r="OC508" s="263"/>
      <c r="OD508" s="263"/>
      <c r="OE508" s="263"/>
      <c r="OF508" s="263"/>
      <c r="OG508" s="263"/>
      <c r="OH508" s="263"/>
      <c r="OI508" s="263"/>
      <c r="OJ508" s="263"/>
      <c r="OK508" s="263"/>
      <c r="OL508" s="263"/>
      <c r="OM508" s="263"/>
      <c r="ON508" s="263"/>
      <c r="OO508" s="263"/>
      <c r="OP508" s="263"/>
      <c r="OQ508" s="263"/>
      <c r="OR508" s="263"/>
      <c r="OS508" s="263"/>
      <c r="OT508" s="263"/>
      <c r="OU508" s="263"/>
      <c r="OV508" s="263"/>
      <c r="OW508" s="263"/>
      <c r="OX508" s="263"/>
      <c r="OY508" s="263"/>
      <c r="OZ508" s="263"/>
      <c r="PA508" s="263"/>
      <c r="PB508" s="263"/>
      <c r="PC508" s="263"/>
      <c r="PD508" s="263"/>
      <c r="PE508" s="263"/>
      <c r="PF508" s="263"/>
      <c r="PG508" s="263"/>
      <c r="PH508" s="263"/>
      <c r="PI508" s="263"/>
      <c r="PJ508" s="263"/>
      <c r="PK508" s="263"/>
      <c r="PL508" s="263"/>
      <c r="PM508" s="263"/>
      <c r="PN508" s="263"/>
      <c r="PO508" s="263"/>
      <c r="PP508" s="263"/>
      <c r="PQ508" s="263"/>
      <c r="PR508" s="263"/>
      <c r="PS508" s="263"/>
      <c r="PT508" s="263"/>
      <c r="PU508" s="263"/>
      <c r="PV508" s="263"/>
      <c r="PW508" s="263"/>
      <c r="PX508" s="263"/>
      <c r="PY508" s="263"/>
      <c r="PZ508" s="263"/>
      <c r="QA508" s="263"/>
      <c r="QB508" s="263"/>
      <c r="QC508" s="263"/>
      <c r="QD508" s="263"/>
      <c r="QE508" s="263"/>
      <c r="QF508" s="263"/>
      <c r="QG508" s="263"/>
      <c r="QH508" s="263"/>
      <c r="QI508" s="263"/>
      <c r="QJ508" s="263"/>
      <c r="QK508" s="263"/>
      <c r="QL508" s="263"/>
      <c r="QM508" s="263"/>
      <c r="QN508" s="263"/>
      <c r="QO508" s="263"/>
      <c r="QP508" s="263"/>
      <c r="QQ508" s="263"/>
      <c r="QR508" s="263"/>
      <c r="QS508" s="263"/>
      <c r="QT508" s="263"/>
      <c r="QU508" s="263"/>
      <c r="QV508" s="263"/>
      <c r="QW508" s="263"/>
      <c r="QX508" s="263"/>
      <c r="QY508" s="263"/>
      <c r="QZ508" s="263"/>
      <c r="RA508" s="263"/>
      <c r="RB508" s="263"/>
      <c r="RC508" s="263"/>
      <c r="RD508" s="263"/>
      <c r="RE508" s="263"/>
      <c r="RF508" s="263"/>
      <c r="RG508" s="263"/>
      <c r="RH508" s="263"/>
      <c r="RI508" s="263"/>
      <c r="RJ508" s="263"/>
      <c r="RK508" s="263"/>
      <c r="RL508" s="263"/>
      <c r="RM508" s="263"/>
      <c r="RN508" s="263"/>
      <c r="RO508" s="263"/>
      <c r="RP508" s="263"/>
      <c r="RQ508" s="263"/>
      <c r="RR508" s="263"/>
      <c r="RS508" s="263"/>
      <c r="RT508" s="263"/>
      <c r="RU508" s="263"/>
      <c r="RV508" s="263"/>
      <c r="RW508" s="263"/>
      <c r="RX508" s="263"/>
      <c r="RY508" s="263"/>
      <c r="RZ508" s="263"/>
      <c r="SA508" s="263"/>
      <c r="SB508" s="263"/>
      <c r="SC508" s="263"/>
      <c r="SD508" s="263"/>
      <c r="SE508" s="263"/>
      <c r="SF508" s="263"/>
      <c r="SG508" s="263"/>
      <c r="SH508" s="263"/>
      <c r="SI508" s="263"/>
      <c r="SJ508" s="263"/>
      <c r="SK508" s="263"/>
      <c r="SL508" s="263"/>
      <c r="SM508" s="263"/>
      <c r="SN508" s="263"/>
      <c r="SO508" s="263"/>
      <c r="SP508" s="263"/>
      <c r="SQ508" s="263"/>
      <c r="SR508" s="263"/>
      <c r="SS508" s="263"/>
      <c r="ST508" s="263"/>
      <c r="SU508" s="263"/>
      <c r="SV508" s="263"/>
      <c r="SW508" s="263"/>
      <c r="SX508" s="263"/>
      <c r="SY508" s="263"/>
      <c r="SZ508" s="263"/>
      <c r="TA508" s="263"/>
      <c r="TB508" s="263"/>
      <c r="TC508" s="263"/>
      <c r="TD508" s="263"/>
      <c r="TE508" s="263"/>
      <c r="TF508" s="263"/>
      <c r="TG508" s="263"/>
      <c r="TH508" s="263"/>
      <c r="TI508" s="263"/>
      <c r="TJ508" s="263"/>
      <c r="TK508" s="263"/>
      <c r="TL508" s="263"/>
      <c r="TM508" s="263"/>
      <c r="TN508" s="263"/>
      <c r="TO508" s="263"/>
      <c r="TP508" s="263"/>
      <c r="TQ508" s="263"/>
      <c r="TR508" s="263"/>
      <c r="TS508" s="263"/>
      <c r="TT508" s="263"/>
      <c r="TU508" s="263"/>
      <c r="TV508" s="263"/>
      <c r="TW508" s="263"/>
      <c r="TX508" s="263"/>
      <c r="TY508" s="263"/>
      <c r="TZ508" s="263"/>
      <c r="UA508" s="263"/>
      <c r="UB508" s="263"/>
      <c r="UC508" s="263"/>
      <c r="UD508" s="263"/>
      <c r="UE508" s="263"/>
      <c r="UF508" s="263"/>
      <c r="UG508" s="263"/>
      <c r="UH508" s="263"/>
      <c r="UI508" s="263"/>
      <c r="UJ508" s="263"/>
      <c r="UK508" s="263"/>
      <c r="UL508" s="263"/>
      <c r="UM508" s="263"/>
      <c r="UN508" s="263"/>
      <c r="UO508" s="263"/>
      <c r="UP508" s="263"/>
      <c r="UQ508" s="263"/>
      <c r="UR508" s="263"/>
      <c r="US508" s="263"/>
      <c r="UT508" s="263"/>
      <c r="UU508" s="263"/>
      <c r="UV508" s="263"/>
      <c r="UW508" s="263"/>
      <c r="UX508" s="263"/>
      <c r="UY508" s="263"/>
      <c r="UZ508" s="263"/>
      <c r="VA508" s="263"/>
      <c r="VB508" s="263"/>
      <c r="VC508" s="263"/>
      <c r="VD508" s="263"/>
      <c r="VE508" s="263"/>
      <c r="VF508" s="263"/>
      <c r="VG508" s="263"/>
      <c r="VH508" s="263"/>
      <c r="VI508" s="263"/>
      <c r="VJ508" s="263"/>
      <c r="VK508" s="263"/>
      <c r="VL508" s="263"/>
      <c r="VM508" s="263"/>
      <c r="VN508" s="263"/>
      <c r="VO508" s="263"/>
      <c r="VP508" s="263"/>
      <c r="VQ508" s="263"/>
      <c r="VR508" s="263"/>
      <c r="VS508" s="263"/>
      <c r="VT508" s="263"/>
      <c r="VU508" s="263"/>
      <c r="VV508" s="263"/>
      <c r="VW508" s="263"/>
      <c r="VX508" s="263"/>
      <c r="VY508" s="263"/>
      <c r="VZ508" s="263"/>
      <c r="WA508" s="263"/>
      <c r="WB508" s="263"/>
      <c r="WC508" s="263"/>
      <c r="WD508" s="263"/>
      <c r="WE508" s="263"/>
      <c r="WF508" s="263"/>
      <c r="WG508" s="263"/>
      <c r="WH508" s="263"/>
      <c r="WI508" s="263"/>
      <c r="WJ508" s="263"/>
      <c r="WK508" s="263"/>
      <c r="WL508" s="263"/>
      <c r="WM508" s="263"/>
      <c r="WN508" s="263"/>
      <c r="WO508" s="263"/>
      <c r="WP508" s="263"/>
      <c r="WQ508" s="263"/>
      <c r="WR508" s="263"/>
      <c r="WS508" s="263"/>
      <c r="WT508" s="263"/>
      <c r="WU508" s="263"/>
      <c r="WV508" s="263"/>
      <c r="WW508" s="263"/>
      <c r="WX508" s="263"/>
      <c r="WY508" s="263"/>
      <c r="WZ508" s="263"/>
      <c r="XA508" s="263"/>
      <c r="XB508" s="263"/>
      <c r="XC508" s="263"/>
      <c r="XD508" s="263"/>
      <c r="XE508" s="263"/>
      <c r="XF508" s="263"/>
      <c r="XG508" s="263"/>
      <c r="XH508" s="263"/>
      <c r="XI508" s="263"/>
      <c r="XJ508" s="263"/>
      <c r="XK508" s="263"/>
      <c r="XL508" s="263"/>
      <c r="XM508" s="263"/>
      <c r="XN508" s="263"/>
      <c r="XO508" s="263"/>
      <c r="XP508" s="263"/>
      <c r="XQ508" s="263"/>
      <c r="XR508" s="263"/>
      <c r="XS508" s="263"/>
      <c r="XT508" s="263"/>
      <c r="XU508" s="263"/>
      <c r="XV508" s="263"/>
      <c r="XW508" s="263"/>
      <c r="XX508" s="263"/>
      <c r="XY508" s="263"/>
      <c r="XZ508" s="263"/>
      <c r="YA508" s="263"/>
      <c r="YB508" s="263"/>
      <c r="YC508" s="263"/>
      <c r="YD508" s="263"/>
      <c r="YE508" s="263"/>
      <c r="YF508" s="263"/>
      <c r="YG508" s="263"/>
      <c r="YH508" s="263"/>
      <c r="YI508" s="263"/>
      <c r="YJ508" s="263"/>
      <c r="YK508" s="263"/>
      <c r="YL508" s="263"/>
      <c r="YM508" s="263"/>
      <c r="YN508" s="263"/>
      <c r="YO508" s="263"/>
      <c r="YP508" s="263"/>
      <c r="YQ508" s="263"/>
      <c r="YR508" s="263"/>
      <c r="YS508" s="263"/>
      <c r="YT508" s="263"/>
      <c r="YU508" s="263"/>
      <c r="YV508" s="263"/>
      <c r="YW508" s="263"/>
      <c r="YX508" s="263"/>
      <c r="YY508" s="263"/>
      <c r="YZ508" s="263"/>
      <c r="ZA508" s="263"/>
      <c r="ZB508" s="263"/>
      <c r="ZC508" s="263"/>
      <c r="ZD508" s="263"/>
      <c r="ZE508" s="263"/>
      <c r="ZF508" s="263"/>
      <c r="ZG508" s="263"/>
      <c r="ZH508" s="263"/>
      <c r="ZI508" s="263"/>
      <c r="ZJ508" s="263"/>
      <c r="ZK508" s="263"/>
      <c r="ZL508" s="263"/>
      <c r="ZM508" s="263"/>
      <c r="ZN508" s="263"/>
      <c r="ZO508" s="263"/>
      <c r="ZP508" s="263"/>
      <c r="ZQ508" s="263"/>
      <c r="ZR508" s="263"/>
      <c r="ZS508" s="263"/>
      <c r="ZT508" s="263"/>
      <c r="ZU508" s="263"/>
      <c r="ZV508" s="263"/>
      <c r="ZW508" s="263"/>
      <c r="ZX508" s="263"/>
      <c r="ZY508" s="263"/>
      <c r="ZZ508" s="263"/>
      <c r="AAA508" s="263"/>
      <c r="AAB508" s="263"/>
      <c r="AAC508" s="263"/>
      <c r="AAD508" s="263"/>
      <c r="AAE508" s="263"/>
      <c r="AAF508" s="263"/>
      <c r="AAG508" s="263"/>
      <c r="AAH508" s="263"/>
      <c r="AAI508" s="263"/>
      <c r="AAJ508" s="263"/>
      <c r="AAK508" s="263"/>
      <c r="AAL508" s="263"/>
      <c r="AAM508" s="263"/>
      <c r="AAN508" s="263"/>
      <c r="AAO508" s="263"/>
      <c r="AAP508" s="263"/>
      <c r="AAQ508" s="263"/>
      <c r="AAR508" s="263"/>
      <c r="AAS508" s="263"/>
      <c r="AAT508" s="263"/>
      <c r="AAU508" s="263"/>
      <c r="AAV508" s="263"/>
      <c r="AAW508" s="263"/>
      <c r="AAX508" s="263"/>
      <c r="AAY508" s="263"/>
      <c r="AAZ508" s="263"/>
      <c r="ABA508" s="263"/>
      <c r="ABB508" s="263"/>
      <c r="ABC508" s="263"/>
      <c r="ABD508" s="263"/>
      <c r="ABE508" s="263"/>
      <c r="ABF508" s="263"/>
      <c r="ABG508" s="263"/>
      <c r="ABH508" s="263"/>
      <c r="ABI508" s="263"/>
      <c r="ABJ508" s="263"/>
      <c r="ABK508" s="263"/>
      <c r="ABL508" s="263"/>
      <c r="ABM508" s="263"/>
      <c r="ABN508" s="263"/>
      <c r="ABO508" s="263"/>
      <c r="ABP508" s="263"/>
      <c r="ABQ508" s="263"/>
      <c r="ABR508" s="263"/>
      <c r="ABS508" s="263"/>
      <c r="ABT508" s="263"/>
      <c r="ABU508" s="263"/>
      <c r="ABV508" s="263"/>
      <c r="ABW508" s="263"/>
      <c r="ABX508" s="263"/>
      <c r="ABY508" s="263"/>
      <c r="ABZ508" s="263"/>
      <c r="ACA508" s="263"/>
      <c r="ACB508" s="263"/>
      <c r="ACC508" s="263"/>
      <c r="ACD508" s="263"/>
      <c r="ACE508" s="263"/>
      <c r="ACF508" s="263"/>
      <c r="ACG508" s="263"/>
      <c r="ACH508" s="263"/>
      <c r="ACI508" s="263"/>
      <c r="ACJ508" s="263"/>
      <c r="ACK508" s="263"/>
      <c r="ACL508" s="263"/>
      <c r="ACM508" s="263"/>
      <c r="ACN508" s="263"/>
      <c r="ACO508" s="263"/>
      <c r="ACP508" s="263"/>
      <c r="ACQ508" s="263"/>
      <c r="ACR508" s="263"/>
      <c r="ACS508" s="263"/>
      <c r="ACT508" s="263"/>
      <c r="ACU508" s="263"/>
      <c r="ACV508" s="263"/>
      <c r="ACW508" s="263"/>
      <c r="ACX508" s="263"/>
      <c r="ACY508" s="263"/>
      <c r="ACZ508" s="263"/>
      <c r="ADA508" s="263"/>
      <c r="ADB508" s="263"/>
      <c r="ADC508" s="263"/>
      <c r="ADD508" s="263"/>
      <c r="ADE508" s="263"/>
      <c r="ADF508" s="263"/>
      <c r="ADG508" s="263"/>
      <c r="ADH508" s="263"/>
      <c r="ADI508" s="263"/>
      <c r="ADJ508" s="263"/>
      <c r="ADK508" s="263"/>
      <c r="ADL508" s="263"/>
      <c r="ADM508" s="263"/>
      <c r="ADN508" s="263"/>
      <c r="ADO508" s="263"/>
      <c r="ADP508" s="263"/>
      <c r="ADQ508" s="263"/>
      <c r="ADR508" s="263"/>
      <c r="ADS508" s="263"/>
      <c r="ADT508" s="263"/>
      <c r="ADU508" s="263"/>
      <c r="ADV508" s="263"/>
      <c r="ADW508" s="263"/>
      <c r="ADX508" s="263"/>
      <c r="ADY508" s="263"/>
      <c r="ADZ508" s="263"/>
      <c r="AEA508" s="263"/>
      <c r="AEB508" s="263"/>
      <c r="AEC508" s="263"/>
      <c r="AED508" s="263"/>
      <c r="AEE508" s="263"/>
      <c r="AEF508" s="263"/>
      <c r="AEG508" s="263"/>
      <c r="AEH508" s="263"/>
      <c r="AEI508" s="263"/>
      <c r="AEJ508" s="263"/>
      <c r="AEK508" s="263"/>
      <c r="AEL508" s="263"/>
      <c r="AEM508" s="263"/>
      <c r="AEN508" s="263"/>
      <c r="AEO508" s="263"/>
      <c r="AEP508" s="263"/>
      <c r="AEQ508" s="263"/>
      <c r="AER508" s="263"/>
      <c r="AES508" s="263"/>
      <c r="AET508" s="263"/>
      <c r="AEU508" s="263"/>
      <c r="AEV508" s="263"/>
      <c r="AEW508" s="263"/>
      <c r="AEX508" s="263"/>
      <c r="AEY508" s="263"/>
      <c r="AEZ508" s="263"/>
      <c r="AFA508" s="263"/>
      <c r="AFB508" s="263"/>
      <c r="AFC508" s="263"/>
      <c r="AFD508" s="263"/>
      <c r="AFE508" s="263"/>
      <c r="AFF508" s="263"/>
      <c r="AFG508" s="263"/>
      <c r="AFH508" s="263"/>
      <c r="AFI508" s="263"/>
      <c r="AFJ508" s="263"/>
      <c r="AFK508" s="263"/>
      <c r="AFL508" s="263"/>
      <c r="AFM508" s="263"/>
      <c r="AFN508" s="263"/>
      <c r="AFO508" s="263"/>
      <c r="AFP508" s="263"/>
      <c r="AFQ508" s="263"/>
      <c r="AFR508" s="263"/>
      <c r="AFS508" s="263"/>
      <c r="AFT508" s="263"/>
      <c r="AFU508" s="263"/>
      <c r="AFV508" s="263"/>
      <c r="AFW508" s="263"/>
      <c r="AFX508" s="263"/>
      <c r="AFY508" s="263"/>
      <c r="AFZ508" s="263"/>
      <c r="AGA508" s="263"/>
      <c r="AGB508" s="263"/>
      <c r="AGC508" s="263"/>
      <c r="AGD508" s="263"/>
      <c r="AGE508" s="263"/>
      <c r="AGF508" s="263"/>
      <c r="AGG508" s="263"/>
      <c r="AGH508" s="263"/>
      <c r="AGI508" s="263"/>
      <c r="AGJ508" s="263"/>
      <c r="AGK508" s="263"/>
      <c r="AGL508" s="263"/>
      <c r="AGM508" s="263"/>
      <c r="AGN508" s="263"/>
      <c r="AGO508" s="263"/>
      <c r="AGP508" s="263"/>
      <c r="AGQ508" s="263"/>
      <c r="AGR508" s="263"/>
      <c r="AGS508" s="263"/>
      <c r="AGT508" s="263"/>
      <c r="AGU508" s="263"/>
      <c r="AGV508" s="263"/>
      <c r="AGW508" s="263"/>
      <c r="AGX508" s="263"/>
      <c r="AGY508" s="263"/>
      <c r="AGZ508" s="263"/>
      <c r="AHA508" s="263"/>
      <c r="AHB508" s="263"/>
      <c r="AHC508" s="263"/>
      <c r="AHD508" s="263"/>
      <c r="AHE508" s="263"/>
      <c r="AHF508" s="263"/>
      <c r="AHG508" s="263"/>
      <c r="AHH508" s="263"/>
      <c r="AHI508" s="263"/>
      <c r="AHJ508" s="263"/>
      <c r="AHK508" s="263"/>
      <c r="AHL508" s="263"/>
      <c r="AHM508" s="263"/>
      <c r="AHN508" s="263"/>
      <c r="AHO508" s="263"/>
      <c r="AHP508" s="263"/>
      <c r="AHQ508" s="263"/>
      <c r="AHR508" s="263"/>
      <c r="AHS508" s="263"/>
      <c r="AHT508" s="263"/>
      <c r="AHU508" s="263"/>
      <c r="AHV508" s="263"/>
      <c r="AHW508" s="263"/>
      <c r="AHX508" s="263"/>
      <c r="AHY508" s="263"/>
      <c r="AHZ508" s="263"/>
      <c r="AIA508" s="263"/>
      <c r="AIB508" s="263"/>
      <c r="AIC508" s="263"/>
      <c r="AID508" s="263"/>
      <c r="AIE508" s="263"/>
      <c r="AIF508" s="263"/>
      <c r="AIG508" s="263"/>
      <c r="AIH508" s="263"/>
      <c r="AII508" s="263"/>
      <c r="AIJ508" s="263"/>
      <c r="AIK508" s="263"/>
      <c r="AIL508" s="263"/>
      <c r="AIM508" s="263"/>
      <c r="AIN508" s="263"/>
      <c r="AIO508" s="263"/>
      <c r="AIP508" s="263"/>
      <c r="AIQ508" s="263"/>
      <c r="AIR508" s="263"/>
      <c r="AIS508" s="263"/>
      <c r="AIT508" s="263"/>
      <c r="AIU508" s="263"/>
      <c r="AIV508" s="263"/>
      <c r="AIW508" s="263"/>
      <c r="AIX508" s="263"/>
      <c r="AIY508" s="263"/>
      <c r="AIZ508" s="263"/>
      <c r="AJA508" s="263"/>
      <c r="AJB508" s="263"/>
      <c r="AJC508" s="263"/>
      <c r="AJD508" s="263"/>
      <c r="AJE508" s="263"/>
      <c r="AJF508" s="263"/>
      <c r="AJG508" s="263"/>
      <c r="AJH508" s="263"/>
      <c r="AJI508" s="263"/>
      <c r="AJJ508" s="263"/>
      <c r="AJK508" s="263"/>
      <c r="AJL508" s="263"/>
      <c r="AJM508" s="263"/>
      <c r="AJN508" s="263"/>
      <c r="AJO508" s="263"/>
      <c r="AJP508" s="263"/>
      <c r="AJQ508" s="263"/>
      <c r="AJR508" s="263"/>
      <c r="AJS508" s="263"/>
      <c r="AJT508" s="263"/>
      <c r="AJU508" s="263"/>
      <c r="AJV508" s="263"/>
      <c r="AJW508" s="263"/>
      <c r="AJX508" s="263"/>
      <c r="AJY508" s="263"/>
      <c r="AJZ508" s="263"/>
      <c r="AKA508" s="263"/>
      <c r="AKB508" s="263"/>
      <c r="AKC508" s="263"/>
      <c r="AKD508" s="263"/>
      <c r="AKE508" s="263"/>
      <c r="AKF508" s="263"/>
      <c r="AKG508" s="263"/>
      <c r="AKH508" s="263"/>
      <c r="AKI508" s="263"/>
      <c r="AKJ508" s="263"/>
      <c r="AKK508" s="263"/>
      <c r="AKL508" s="263"/>
      <c r="AKM508" s="263"/>
      <c r="AKN508" s="263"/>
      <c r="AKO508" s="263"/>
      <c r="AKP508" s="263"/>
      <c r="AKQ508" s="263"/>
      <c r="AKR508" s="263"/>
      <c r="AKS508" s="263"/>
      <c r="AKT508" s="263"/>
      <c r="AKU508" s="263"/>
      <c r="AKV508" s="263"/>
      <c r="AKW508" s="263"/>
      <c r="AKX508" s="263"/>
      <c r="AKY508" s="263"/>
      <c r="AKZ508" s="263"/>
      <c r="ALA508" s="263"/>
      <c r="ALB508" s="263"/>
      <c r="ALC508" s="263"/>
      <c r="ALD508" s="263"/>
      <c r="ALE508" s="263"/>
    </row>
    <row r="509" spans="1:993" s="264" customFormat="1" ht="42.75" x14ac:dyDescent="0.2">
      <c r="A509" s="230">
        <f t="shared" si="7"/>
        <v>502</v>
      </c>
      <c r="B509" s="261" t="s">
        <v>2624</v>
      </c>
      <c r="C509" s="262" t="s">
        <v>2625</v>
      </c>
      <c r="D509" s="260" t="s">
        <v>82</v>
      </c>
      <c r="E509" s="260" t="s">
        <v>40</v>
      </c>
      <c r="F509" s="228" t="s">
        <v>161</v>
      </c>
      <c r="G509" s="260" t="s">
        <v>43</v>
      </c>
      <c r="H509" s="260" t="s">
        <v>231</v>
      </c>
      <c r="I509" s="260" t="s">
        <v>231</v>
      </c>
      <c r="J509" s="260" t="s">
        <v>231</v>
      </c>
      <c r="K509" s="263"/>
      <c r="L509" s="263"/>
      <c r="M509" s="263"/>
      <c r="N509" s="263"/>
      <c r="O509" s="263"/>
      <c r="P509" s="263"/>
      <c r="Q509" s="263"/>
      <c r="R509" s="263"/>
      <c r="S509" s="263"/>
      <c r="T509" s="263"/>
      <c r="U509" s="263"/>
      <c r="V509" s="263"/>
      <c r="W509" s="263"/>
      <c r="X509" s="263"/>
      <c r="Y509" s="263"/>
      <c r="Z509" s="263"/>
      <c r="AA509" s="263"/>
      <c r="AB509" s="263"/>
      <c r="AC509" s="263"/>
      <c r="AD509" s="263"/>
      <c r="AE509" s="263"/>
      <c r="AF509" s="263"/>
      <c r="AG509" s="263"/>
      <c r="AH509" s="263"/>
      <c r="AI509" s="263"/>
      <c r="AJ509" s="263"/>
      <c r="AK509" s="263"/>
      <c r="AL509" s="263"/>
      <c r="AM509" s="263"/>
      <c r="AN509" s="263"/>
      <c r="AO509" s="263"/>
      <c r="AP509" s="263"/>
      <c r="AQ509" s="263"/>
      <c r="AR509" s="263"/>
      <c r="AS509" s="263"/>
      <c r="AT509" s="263"/>
      <c r="AU509" s="263"/>
      <c r="AV509" s="263"/>
      <c r="AW509" s="263"/>
      <c r="AX509" s="263"/>
      <c r="AY509" s="263"/>
      <c r="AZ509" s="263"/>
      <c r="BA509" s="263"/>
      <c r="BB509" s="263"/>
      <c r="BC509" s="263"/>
      <c r="BD509" s="263"/>
      <c r="BE509" s="263"/>
      <c r="BF509" s="263"/>
      <c r="BG509" s="263"/>
      <c r="BH509" s="263"/>
      <c r="BI509" s="263"/>
      <c r="BJ509" s="263"/>
      <c r="BK509" s="263"/>
      <c r="BL509" s="263"/>
      <c r="BM509" s="263"/>
      <c r="BN509" s="263"/>
      <c r="BO509" s="263"/>
      <c r="BP509" s="263"/>
      <c r="BQ509" s="263"/>
      <c r="BR509" s="263"/>
      <c r="BS509" s="263"/>
      <c r="BT509" s="263"/>
      <c r="BU509" s="263"/>
      <c r="BV509" s="263"/>
      <c r="BW509" s="263"/>
      <c r="BX509" s="263"/>
      <c r="BY509" s="263"/>
      <c r="BZ509" s="263"/>
      <c r="CA509" s="263"/>
      <c r="CB509" s="263"/>
      <c r="CC509" s="263"/>
      <c r="CD509" s="263"/>
      <c r="CE509" s="263"/>
      <c r="CF509" s="263"/>
      <c r="CG509" s="263"/>
      <c r="CH509" s="263"/>
      <c r="CI509" s="263"/>
      <c r="CJ509" s="263"/>
      <c r="CK509" s="263"/>
      <c r="CL509" s="263"/>
      <c r="CM509" s="263"/>
      <c r="CN509" s="263"/>
      <c r="CO509" s="263"/>
      <c r="CP509" s="263"/>
      <c r="CQ509" s="263"/>
      <c r="CR509" s="263"/>
      <c r="CS509" s="263"/>
      <c r="CT509" s="263"/>
      <c r="CU509" s="263"/>
      <c r="CV509" s="263"/>
      <c r="CW509" s="263"/>
      <c r="CX509" s="263"/>
      <c r="CY509" s="263"/>
      <c r="CZ509" s="263"/>
      <c r="DA509" s="263"/>
      <c r="DB509" s="263"/>
      <c r="DC509" s="263"/>
      <c r="DD509" s="263"/>
      <c r="DE509" s="263"/>
      <c r="DF509" s="263"/>
      <c r="DG509" s="263"/>
      <c r="DH509" s="263"/>
      <c r="DI509" s="263"/>
      <c r="DJ509" s="263"/>
      <c r="DK509" s="263"/>
      <c r="DL509" s="263"/>
      <c r="DM509" s="263"/>
      <c r="DN509" s="263"/>
      <c r="DO509" s="263"/>
      <c r="DP509" s="263"/>
      <c r="DQ509" s="263"/>
      <c r="DR509" s="263"/>
      <c r="DS509" s="263"/>
      <c r="DT509" s="263"/>
      <c r="DU509" s="263"/>
      <c r="DV509" s="263"/>
      <c r="DW509" s="263"/>
      <c r="DX509" s="263"/>
      <c r="DY509" s="263"/>
      <c r="DZ509" s="263"/>
      <c r="EA509" s="263"/>
      <c r="EB509" s="263"/>
      <c r="EC509" s="263"/>
      <c r="ED509" s="263"/>
      <c r="EE509" s="263"/>
      <c r="EF509" s="263"/>
      <c r="EG509" s="263"/>
      <c r="EH509" s="263"/>
      <c r="EI509" s="263"/>
      <c r="EJ509" s="263"/>
      <c r="EK509" s="263"/>
      <c r="EL509" s="263"/>
      <c r="EM509" s="263"/>
      <c r="EN509" s="263"/>
      <c r="EO509" s="263"/>
      <c r="EP509" s="263"/>
      <c r="EQ509" s="263"/>
      <c r="ER509" s="263"/>
      <c r="ES509" s="263"/>
      <c r="ET509" s="263"/>
      <c r="EU509" s="263"/>
      <c r="EV509" s="263"/>
      <c r="EW509" s="263"/>
      <c r="EX509" s="263"/>
      <c r="EY509" s="263"/>
      <c r="EZ509" s="263"/>
      <c r="FA509" s="263"/>
      <c r="FB509" s="263"/>
      <c r="FC509" s="263"/>
      <c r="FD509" s="263"/>
      <c r="FE509" s="263"/>
      <c r="FF509" s="263"/>
      <c r="FG509" s="263"/>
      <c r="FH509" s="263"/>
      <c r="FI509" s="263"/>
      <c r="FJ509" s="263"/>
      <c r="FK509" s="263"/>
      <c r="FL509" s="263"/>
      <c r="FM509" s="263"/>
      <c r="FN509" s="263"/>
      <c r="FO509" s="263"/>
      <c r="FP509" s="263"/>
      <c r="FQ509" s="263"/>
      <c r="FR509" s="263"/>
      <c r="FS509" s="263"/>
      <c r="FT509" s="263"/>
      <c r="FU509" s="263"/>
      <c r="FV509" s="263"/>
      <c r="FW509" s="263"/>
      <c r="FX509" s="263"/>
      <c r="FY509" s="263"/>
      <c r="FZ509" s="263"/>
      <c r="GA509" s="263"/>
      <c r="GB509" s="263"/>
      <c r="GC509" s="263"/>
      <c r="GD509" s="263"/>
      <c r="GE509" s="263"/>
      <c r="GF509" s="263"/>
      <c r="GG509" s="263"/>
      <c r="GH509" s="263"/>
      <c r="GI509" s="263"/>
      <c r="GJ509" s="263"/>
      <c r="GK509" s="263"/>
      <c r="GL509" s="263"/>
      <c r="GM509" s="263"/>
      <c r="GN509" s="263"/>
      <c r="GO509" s="263"/>
      <c r="GP509" s="263"/>
      <c r="GQ509" s="263"/>
      <c r="GR509" s="263"/>
      <c r="GS509" s="263"/>
      <c r="GT509" s="263"/>
      <c r="GU509" s="263"/>
      <c r="GV509" s="263"/>
      <c r="GW509" s="263"/>
      <c r="GX509" s="263"/>
      <c r="GY509" s="263"/>
      <c r="GZ509" s="263"/>
      <c r="HA509" s="263"/>
      <c r="HB509" s="263"/>
      <c r="HC509" s="263"/>
      <c r="HD509" s="263"/>
      <c r="HE509" s="263"/>
      <c r="HF509" s="263"/>
      <c r="HG509" s="263"/>
      <c r="HH509" s="263"/>
      <c r="HI509" s="263"/>
      <c r="HJ509" s="263"/>
      <c r="HK509" s="263"/>
      <c r="HL509" s="263"/>
      <c r="HM509" s="263"/>
      <c r="HN509" s="263"/>
      <c r="HO509" s="263"/>
      <c r="HP509" s="263"/>
      <c r="HQ509" s="263"/>
      <c r="HR509" s="263"/>
      <c r="HS509" s="263"/>
      <c r="HT509" s="263"/>
      <c r="HU509" s="263"/>
      <c r="HV509" s="263"/>
      <c r="HW509" s="263"/>
      <c r="HX509" s="263"/>
      <c r="HY509" s="263"/>
      <c r="HZ509" s="263"/>
      <c r="IA509" s="263"/>
      <c r="IB509" s="263"/>
      <c r="IC509" s="263"/>
      <c r="ID509" s="263"/>
      <c r="IE509" s="263"/>
      <c r="IF509" s="263"/>
      <c r="IG509" s="263"/>
      <c r="IH509" s="263"/>
      <c r="II509" s="263"/>
      <c r="IJ509" s="263"/>
      <c r="IK509" s="263"/>
      <c r="IL509" s="263"/>
      <c r="IM509" s="263"/>
      <c r="IN509" s="263"/>
      <c r="IO509" s="263"/>
      <c r="IP509" s="263"/>
      <c r="IQ509" s="263"/>
      <c r="IR509" s="263"/>
      <c r="IS509" s="263"/>
      <c r="IT509" s="263"/>
      <c r="IU509" s="263"/>
      <c r="IV509" s="263"/>
      <c r="IW509" s="263"/>
      <c r="IX509" s="263"/>
      <c r="IY509" s="263"/>
      <c r="IZ509" s="263"/>
      <c r="JA509" s="263"/>
      <c r="JB509" s="263"/>
      <c r="JC509" s="263"/>
      <c r="JD509" s="263"/>
      <c r="JE509" s="263"/>
      <c r="JF509" s="263"/>
      <c r="JG509" s="263"/>
      <c r="JH509" s="263"/>
      <c r="JI509" s="263"/>
      <c r="JJ509" s="263"/>
      <c r="JK509" s="263"/>
      <c r="JL509" s="263"/>
      <c r="JM509" s="263"/>
      <c r="JN509" s="263"/>
      <c r="JO509" s="263"/>
      <c r="JP509" s="263"/>
      <c r="JQ509" s="263"/>
      <c r="JR509" s="263"/>
      <c r="JS509" s="263"/>
      <c r="JT509" s="263"/>
      <c r="JU509" s="263"/>
      <c r="JV509" s="263"/>
      <c r="JW509" s="263"/>
      <c r="JX509" s="263"/>
      <c r="JY509" s="263"/>
      <c r="JZ509" s="263"/>
      <c r="KA509" s="263"/>
      <c r="KB509" s="263"/>
      <c r="KC509" s="263"/>
      <c r="KD509" s="263"/>
      <c r="KE509" s="263"/>
      <c r="KF509" s="263"/>
      <c r="KG509" s="263"/>
      <c r="KH509" s="263"/>
      <c r="KI509" s="263"/>
      <c r="KJ509" s="263"/>
      <c r="KK509" s="263"/>
      <c r="KL509" s="263"/>
      <c r="KM509" s="263"/>
      <c r="KN509" s="263"/>
      <c r="KO509" s="263"/>
      <c r="KP509" s="263"/>
      <c r="KQ509" s="263"/>
      <c r="KR509" s="263"/>
      <c r="KS509" s="263"/>
      <c r="KT509" s="263"/>
      <c r="KU509" s="263"/>
      <c r="KV509" s="263"/>
      <c r="KW509" s="263"/>
      <c r="KX509" s="263"/>
      <c r="KY509" s="263"/>
      <c r="KZ509" s="263"/>
      <c r="LA509" s="263"/>
      <c r="LB509" s="263"/>
      <c r="LC509" s="263"/>
      <c r="LD509" s="263"/>
      <c r="LE509" s="263"/>
      <c r="LF509" s="263"/>
      <c r="LG509" s="263"/>
      <c r="LH509" s="263"/>
      <c r="LI509" s="263"/>
      <c r="LJ509" s="263"/>
      <c r="LK509" s="263"/>
      <c r="LL509" s="263"/>
      <c r="LM509" s="263"/>
      <c r="LN509" s="263"/>
      <c r="LO509" s="263"/>
      <c r="LP509" s="263"/>
      <c r="LQ509" s="263"/>
      <c r="LR509" s="263"/>
      <c r="LS509" s="263"/>
      <c r="LT509" s="263"/>
      <c r="LU509" s="263"/>
      <c r="LV509" s="263"/>
      <c r="LW509" s="263"/>
      <c r="LX509" s="263"/>
      <c r="LY509" s="263"/>
      <c r="LZ509" s="263"/>
      <c r="MA509" s="263"/>
      <c r="MB509" s="263"/>
      <c r="MC509" s="263"/>
      <c r="MD509" s="263"/>
      <c r="ME509" s="263"/>
      <c r="MF509" s="263"/>
      <c r="MG509" s="263"/>
      <c r="MH509" s="263"/>
      <c r="MI509" s="263"/>
      <c r="MJ509" s="263"/>
      <c r="MK509" s="263"/>
      <c r="ML509" s="263"/>
      <c r="MM509" s="263"/>
      <c r="MN509" s="263"/>
      <c r="MO509" s="263"/>
      <c r="MP509" s="263"/>
      <c r="MQ509" s="263"/>
      <c r="MR509" s="263"/>
      <c r="MS509" s="263"/>
      <c r="MT509" s="263"/>
      <c r="MU509" s="263"/>
      <c r="MV509" s="263"/>
      <c r="MW509" s="263"/>
      <c r="MX509" s="263"/>
      <c r="MY509" s="263"/>
      <c r="MZ509" s="263"/>
      <c r="NA509" s="263"/>
      <c r="NB509" s="263"/>
      <c r="NC509" s="263"/>
      <c r="ND509" s="263"/>
      <c r="NE509" s="263"/>
      <c r="NF509" s="263"/>
      <c r="NG509" s="263"/>
      <c r="NH509" s="263"/>
      <c r="NI509" s="263"/>
      <c r="NJ509" s="263"/>
      <c r="NK509" s="263"/>
      <c r="NL509" s="263"/>
      <c r="NM509" s="263"/>
      <c r="NN509" s="263"/>
      <c r="NO509" s="263"/>
      <c r="NP509" s="263"/>
      <c r="NQ509" s="263"/>
      <c r="NR509" s="263"/>
      <c r="NS509" s="263"/>
      <c r="NT509" s="263"/>
      <c r="NU509" s="263"/>
      <c r="NV509" s="263"/>
      <c r="NW509" s="263"/>
      <c r="NX509" s="263"/>
      <c r="NY509" s="263"/>
      <c r="NZ509" s="263"/>
      <c r="OA509" s="263"/>
      <c r="OB509" s="263"/>
      <c r="OC509" s="263"/>
      <c r="OD509" s="263"/>
      <c r="OE509" s="263"/>
      <c r="OF509" s="263"/>
      <c r="OG509" s="263"/>
      <c r="OH509" s="263"/>
      <c r="OI509" s="263"/>
      <c r="OJ509" s="263"/>
      <c r="OK509" s="263"/>
      <c r="OL509" s="263"/>
      <c r="OM509" s="263"/>
      <c r="ON509" s="263"/>
      <c r="OO509" s="263"/>
      <c r="OP509" s="263"/>
      <c r="OQ509" s="263"/>
      <c r="OR509" s="263"/>
      <c r="OS509" s="263"/>
      <c r="OT509" s="263"/>
      <c r="OU509" s="263"/>
      <c r="OV509" s="263"/>
      <c r="OW509" s="263"/>
      <c r="OX509" s="263"/>
      <c r="OY509" s="263"/>
      <c r="OZ509" s="263"/>
      <c r="PA509" s="263"/>
      <c r="PB509" s="263"/>
      <c r="PC509" s="263"/>
      <c r="PD509" s="263"/>
      <c r="PE509" s="263"/>
      <c r="PF509" s="263"/>
      <c r="PG509" s="263"/>
      <c r="PH509" s="263"/>
      <c r="PI509" s="263"/>
      <c r="PJ509" s="263"/>
      <c r="PK509" s="263"/>
      <c r="PL509" s="263"/>
      <c r="PM509" s="263"/>
      <c r="PN509" s="263"/>
      <c r="PO509" s="263"/>
      <c r="PP509" s="263"/>
      <c r="PQ509" s="263"/>
      <c r="PR509" s="263"/>
      <c r="PS509" s="263"/>
      <c r="PT509" s="263"/>
      <c r="PU509" s="263"/>
      <c r="PV509" s="263"/>
      <c r="PW509" s="263"/>
      <c r="PX509" s="263"/>
      <c r="PY509" s="263"/>
      <c r="PZ509" s="263"/>
      <c r="QA509" s="263"/>
      <c r="QB509" s="263"/>
      <c r="QC509" s="263"/>
      <c r="QD509" s="263"/>
      <c r="QE509" s="263"/>
      <c r="QF509" s="263"/>
      <c r="QG509" s="263"/>
      <c r="QH509" s="263"/>
      <c r="QI509" s="263"/>
      <c r="QJ509" s="263"/>
      <c r="QK509" s="263"/>
      <c r="QL509" s="263"/>
      <c r="QM509" s="263"/>
      <c r="QN509" s="263"/>
      <c r="QO509" s="263"/>
      <c r="QP509" s="263"/>
      <c r="QQ509" s="263"/>
      <c r="QR509" s="263"/>
      <c r="QS509" s="263"/>
      <c r="QT509" s="263"/>
      <c r="QU509" s="263"/>
      <c r="QV509" s="263"/>
      <c r="QW509" s="263"/>
      <c r="QX509" s="263"/>
      <c r="QY509" s="263"/>
      <c r="QZ509" s="263"/>
      <c r="RA509" s="263"/>
      <c r="RB509" s="263"/>
      <c r="RC509" s="263"/>
      <c r="RD509" s="263"/>
      <c r="RE509" s="263"/>
      <c r="RF509" s="263"/>
      <c r="RG509" s="263"/>
      <c r="RH509" s="263"/>
      <c r="RI509" s="263"/>
      <c r="RJ509" s="263"/>
      <c r="RK509" s="263"/>
      <c r="RL509" s="263"/>
      <c r="RM509" s="263"/>
      <c r="RN509" s="263"/>
      <c r="RO509" s="263"/>
      <c r="RP509" s="263"/>
      <c r="RQ509" s="263"/>
      <c r="RR509" s="263"/>
      <c r="RS509" s="263"/>
      <c r="RT509" s="263"/>
      <c r="RU509" s="263"/>
      <c r="RV509" s="263"/>
      <c r="RW509" s="263"/>
      <c r="RX509" s="263"/>
      <c r="RY509" s="263"/>
      <c r="RZ509" s="263"/>
      <c r="SA509" s="263"/>
      <c r="SB509" s="263"/>
      <c r="SC509" s="263"/>
      <c r="SD509" s="263"/>
      <c r="SE509" s="263"/>
      <c r="SF509" s="263"/>
      <c r="SG509" s="263"/>
      <c r="SH509" s="263"/>
      <c r="SI509" s="263"/>
      <c r="SJ509" s="263"/>
      <c r="SK509" s="263"/>
      <c r="SL509" s="263"/>
      <c r="SM509" s="263"/>
      <c r="SN509" s="263"/>
      <c r="SO509" s="263"/>
      <c r="SP509" s="263"/>
      <c r="SQ509" s="263"/>
      <c r="SR509" s="263"/>
      <c r="SS509" s="263"/>
      <c r="ST509" s="263"/>
      <c r="SU509" s="263"/>
      <c r="SV509" s="263"/>
      <c r="SW509" s="263"/>
      <c r="SX509" s="263"/>
      <c r="SY509" s="263"/>
      <c r="SZ509" s="263"/>
      <c r="TA509" s="263"/>
      <c r="TB509" s="263"/>
      <c r="TC509" s="263"/>
      <c r="TD509" s="263"/>
      <c r="TE509" s="263"/>
      <c r="TF509" s="263"/>
      <c r="TG509" s="263"/>
      <c r="TH509" s="263"/>
      <c r="TI509" s="263"/>
      <c r="TJ509" s="263"/>
      <c r="TK509" s="263"/>
      <c r="TL509" s="263"/>
      <c r="TM509" s="263"/>
      <c r="TN509" s="263"/>
      <c r="TO509" s="263"/>
      <c r="TP509" s="263"/>
      <c r="TQ509" s="263"/>
      <c r="TR509" s="263"/>
      <c r="TS509" s="263"/>
      <c r="TT509" s="263"/>
      <c r="TU509" s="263"/>
      <c r="TV509" s="263"/>
      <c r="TW509" s="263"/>
      <c r="TX509" s="263"/>
      <c r="TY509" s="263"/>
      <c r="TZ509" s="263"/>
      <c r="UA509" s="263"/>
      <c r="UB509" s="263"/>
      <c r="UC509" s="263"/>
      <c r="UD509" s="263"/>
      <c r="UE509" s="263"/>
      <c r="UF509" s="263"/>
      <c r="UG509" s="263"/>
      <c r="UH509" s="263"/>
      <c r="UI509" s="263"/>
      <c r="UJ509" s="263"/>
      <c r="UK509" s="263"/>
      <c r="UL509" s="263"/>
      <c r="UM509" s="263"/>
      <c r="UN509" s="263"/>
      <c r="UO509" s="263"/>
      <c r="UP509" s="263"/>
      <c r="UQ509" s="263"/>
      <c r="UR509" s="263"/>
      <c r="US509" s="263"/>
      <c r="UT509" s="263"/>
      <c r="UU509" s="263"/>
      <c r="UV509" s="263"/>
      <c r="UW509" s="263"/>
      <c r="UX509" s="263"/>
      <c r="UY509" s="263"/>
      <c r="UZ509" s="263"/>
      <c r="VA509" s="263"/>
      <c r="VB509" s="263"/>
      <c r="VC509" s="263"/>
      <c r="VD509" s="263"/>
      <c r="VE509" s="263"/>
      <c r="VF509" s="263"/>
      <c r="VG509" s="263"/>
      <c r="VH509" s="263"/>
      <c r="VI509" s="263"/>
      <c r="VJ509" s="263"/>
      <c r="VK509" s="263"/>
      <c r="VL509" s="263"/>
      <c r="VM509" s="263"/>
      <c r="VN509" s="263"/>
      <c r="VO509" s="263"/>
      <c r="VP509" s="263"/>
      <c r="VQ509" s="263"/>
      <c r="VR509" s="263"/>
      <c r="VS509" s="263"/>
      <c r="VT509" s="263"/>
      <c r="VU509" s="263"/>
      <c r="VV509" s="263"/>
      <c r="VW509" s="263"/>
      <c r="VX509" s="263"/>
      <c r="VY509" s="263"/>
      <c r="VZ509" s="263"/>
      <c r="WA509" s="263"/>
      <c r="WB509" s="263"/>
      <c r="WC509" s="263"/>
      <c r="WD509" s="263"/>
      <c r="WE509" s="263"/>
      <c r="WF509" s="263"/>
      <c r="WG509" s="263"/>
      <c r="WH509" s="263"/>
      <c r="WI509" s="263"/>
      <c r="WJ509" s="263"/>
      <c r="WK509" s="263"/>
      <c r="WL509" s="263"/>
      <c r="WM509" s="263"/>
      <c r="WN509" s="263"/>
      <c r="WO509" s="263"/>
      <c r="WP509" s="263"/>
      <c r="WQ509" s="263"/>
      <c r="WR509" s="263"/>
      <c r="WS509" s="263"/>
      <c r="WT509" s="263"/>
      <c r="WU509" s="263"/>
      <c r="WV509" s="263"/>
      <c r="WW509" s="263"/>
      <c r="WX509" s="263"/>
      <c r="WY509" s="263"/>
      <c r="WZ509" s="263"/>
      <c r="XA509" s="263"/>
      <c r="XB509" s="263"/>
      <c r="XC509" s="263"/>
      <c r="XD509" s="263"/>
      <c r="XE509" s="263"/>
      <c r="XF509" s="263"/>
      <c r="XG509" s="263"/>
      <c r="XH509" s="263"/>
      <c r="XI509" s="263"/>
      <c r="XJ509" s="263"/>
      <c r="XK509" s="263"/>
      <c r="XL509" s="263"/>
      <c r="XM509" s="263"/>
      <c r="XN509" s="263"/>
      <c r="XO509" s="263"/>
      <c r="XP509" s="263"/>
      <c r="XQ509" s="263"/>
      <c r="XR509" s="263"/>
      <c r="XS509" s="263"/>
      <c r="XT509" s="263"/>
      <c r="XU509" s="263"/>
      <c r="XV509" s="263"/>
      <c r="XW509" s="263"/>
      <c r="XX509" s="263"/>
      <c r="XY509" s="263"/>
      <c r="XZ509" s="263"/>
      <c r="YA509" s="263"/>
      <c r="YB509" s="263"/>
      <c r="YC509" s="263"/>
      <c r="YD509" s="263"/>
      <c r="YE509" s="263"/>
      <c r="YF509" s="263"/>
      <c r="YG509" s="263"/>
      <c r="YH509" s="263"/>
      <c r="YI509" s="263"/>
      <c r="YJ509" s="263"/>
      <c r="YK509" s="263"/>
      <c r="YL509" s="263"/>
      <c r="YM509" s="263"/>
      <c r="YN509" s="263"/>
      <c r="YO509" s="263"/>
      <c r="YP509" s="263"/>
      <c r="YQ509" s="263"/>
      <c r="YR509" s="263"/>
      <c r="YS509" s="263"/>
      <c r="YT509" s="263"/>
      <c r="YU509" s="263"/>
      <c r="YV509" s="263"/>
      <c r="YW509" s="263"/>
      <c r="YX509" s="263"/>
      <c r="YY509" s="263"/>
      <c r="YZ509" s="263"/>
      <c r="ZA509" s="263"/>
      <c r="ZB509" s="263"/>
      <c r="ZC509" s="263"/>
      <c r="ZD509" s="263"/>
      <c r="ZE509" s="263"/>
      <c r="ZF509" s="263"/>
      <c r="ZG509" s="263"/>
      <c r="ZH509" s="263"/>
      <c r="ZI509" s="263"/>
      <c r="ZJ509" s="263"/>
      <c r="ZK509" s="263"/>
      <c r="ZL509" s="263"/>
      <c r="ZM509" s="263"/>
      <c r="ZN509" s="263"/>
      <c r="ZO509" s="263"/>
      <c r="ZP509" s="263"/>
      <c r="ZQ509" s="263"/>
      <c r="ZR509" s="263"/>
      <c r="ZS509" s="263"/>
      <c r="ZT509" s="263"/>
      <c r="ZU509" s="263"/>
      <c r="ZV509" s="263"/>
      <c r="ZW509" s="263"/>
      <c r="ZX509" s="263"/>
      <c r="ZY509" s="263"/>
      <c r="ZZ509" s="263"/>
      <c r="AAA509" s="263"/>
      <c r="AAB509" s="263"/>
      <c r="AAC509" s="263"/>
      <c r="AAD509" s="263"/>
      <c r="AAE509" s="263"/>
      <c r="AAF509" s="263"/>
      <c r="AAG509" s="263"/>
      <c r="AAH509" s="263"/>
      <c r="AAI509" s="263"/>
      <c r="AAJ509" s="263"/>
      <c r="AAK509" s="263"/>
      <c r="AAL509" s="263"/>
      <c r="AAM509" s="263"/>
      <c r="AAN509" s="263"/>
      <c r="AAO509" s="263"/>
      <c r="AAP509" s="263"/>
      <c r="AAQ509" s="263"/>
      <c r="AAR509" s="263"/>
      <c r="AAS509" s="263"/>
      <c r="AAT509" s="263"/>
      <c r="AAU509" s="263"/>
      <c r="AAV509" s="263"/>
      <c r="AAW509" s="263"/>
      <c r="AAX509" s="263"/>
      <c r="AAY509" s="263"/>
      <c r="AAZ509" s="263"/>
      <c r="ABA509" s="263"/>
      <c r="ABB509" s="263"/>
      <c r="ABC509" s="263"/>
      <c r="ABD509" s="263"/>
      <c r="ABE509" s="263"/>
      <c r="ABF509" s="263"/>
      <c r="ABG509" s="263"/>
      <c r="ABH509" s="263"/>
      <c r="ABI509" s="263"/>
      <c r="ABJ509" s="263"/>
      <c r="ABK509" s="263"/>
      <c r="ABL509" s="263"/>
      <c r="ABM509" s="263"/>
      <c r="ABN509" s="263"/>
      <c r="ABO509" s="263"/>
      <c r="ABP509" s="263"/>
      <c r="ABQ509" s="263"/>
      <c r="ABR509" s="263"/>
      <c r="ABS509" s="263"/>
      <c r="ABT509" s="263"/>
      <c r="ABU509" s="263"/>
      <c r="ABV509" s="263"/>
      <c r="ABW509" s="263"/>
      <c r="ABX509" s="263"/>
      <c r="ABY509" s="263"/>
      <c r="ABZ509" s="263"/>
      <c r="ACA509" s="263"/>
      <c r="ACB509" s="263"/>
      <c r="ACC509" s="263"/>
      <c r="ACD509" s="263"/>
      <c r="ACE509" s="263"/>
      <c r="ACF509" s="263"/>
      <c r="ACG509" s="263"/>
      <c r="ACH509" s="263"/>
      <c r="ACI509" s="263"/>
      <c r="ACJ509" s="263"/>
      <c r="ACK509" s="263"/>
      <c r="ACL509" s="263"/>
      <c r="ACM509" s="263"/>
      <c r="ACN509" s="263"/>
      <c r="ACO509" s="263"/>
      <c r="ACP509" s="263"/>
      <c r="ACQ509" s="263"/>
      <c r="ACR509" s="263"/>
      <c r="ACS509" s="263"/>
      <c r="ACT509" s="263"/>
      <c r="ACU509" s="263"/>
      <c r="ACV509" s="263"/>
      <c r="ACW509" s="263"/>
      <c r="ACX509" s="263"/>
      <c r="ACY509" s="263"/>
      <c r="ACZ509" s="263"/>
      <c r="ADA509" s="263"/>
      <c r="ADB509" s="263"/>
      <c r="ADC509" s="263"/>
      <c r="ADD509" s="263"/>
      <c r="ADE509" s="263"/>
      <c r="ADF509" s="263"/>
      <c r="ADG509" s="263"/>
      <c r="ADH509" s="263"/>
      <c r="ADI509" s="263"/>
      <c r="ADJ509" s="263"/>
      <c r="ADK509" s="263"/>
      <c r="ADL509" s="263"/>
      <c r="ADM509" s="263"/>
      <c r="ADN509" s="263"/>
      <c r="ADO509" s="263"/>
      <c r="ADP509" s="263"/>
      <c r="ADQ509" s="263"/>
      <c r="ADR509" s="263"/>
      <c r="ADS509" s="263"/>
      <c r="ADT509" s="263"/>
      <c r="ADU509" s="263"/>
      <c r="ADV509" s="263"/>
      <c r="ADW509" s="263"/>
      <c r="ADX509" s="263"/>
      <c r="ADY509" s="263"/>
      <c r="ADZ509" s="263"/>
      <c r="AEA509" s="263"/>
      <c r="AEB509" s="263"/>
      <c r="AEC509" s="263"/>
      <c r="AED509" s="263"/>
      <c r="AEE509" s="263"/>
      <c r="AEF509" s="263"/>
      <c r="AEG509" s="263"/>
      <c r="AEH509" s="263"/>
      <c r="AEI509" s="263"/>
      <c r="AEJ509" s="263"/>
      <c r="AEK509" s="263"/>
      <c r="AEL509" s="263"/>
      <c r="AEM509" s="263"/>
      <c r="AEN509" s="263"/>
      <c r="AEO509" s="263"/>
      <c r="AEP509" s="263"/>
      <c r="AEQ509" s="263"/>
      <c r="AER509" s="263"/>
      <c r="AES509" s="263"/>
      <c r="AET509" s="263"/>
      <c r="AEU509" s="263"/>
      <c r="AEV509" s="263"/>
      <c r="AEW509" s="263"/>
      <c r="AEX509" s="263"/>
      <c r="AEY509" s="263"/>
      <c r="AEZ509" s="263"/>
      <c r="AFA509" s="263"/>
      <c r="AFB509" s="263"/>
      <c r="AFC509" s="263"/>
      <c r="AFD509" s="263"/>
      <c r="AFE509" s="263"/>
      <c r="AFF509" s="263"/>
      <c r="AFG509" s="263"/>
      <c r="AFH509" s="263"/>
      <c r="AFI509" s="263"/>
      <c r="AFJ509" s="263"/>
      <c r="AFK509" s="263"/>
      <c r="AFL509" s="263"/>
      <c r="AFM509" s="263"/>
      <c r="AFN509" s="263"/>
      <c r="AFO509" s="263"/>
      <c r="AFP509" s="263"/>
      <c r="AFQ509" s="263"/>
      <c r="AFR509" s="263"/>
      <c r="AFS509" s="263"/>
      <c r="AFT509" s="263"/>
      <c r="AFU509" s="263"/>
      <c r="AFV509" s="263"/>
      <c r="AFW509" s="263"/>
      <c r="AFX509" s="263"/>
      <c r="AFY509" s="263"/>
      <c r="AFZ509" s="263"/>
      <c r="AGA509" s="263"/>
      <c r="AGB509" s="263"/>
      <c r="AGC509" s="263"/>
      <c r="AGD509" s="263"/>
      <c r="AGE509" s="263"/>
      <c r="AGF509" s="263"/>
      <c r="AGG509" s="263"/>
      <c r="AGH509" s="263"/>
      <c r="AGI509" s="263"/>
      <c r="AGJ509" s="263"/>
      <c r="AGK509" s="263"/>
      <c r="AGL509" s="263"/>
      <c r="AGM509" s="263"/>
      <c r="AGN509" s="263"/>
      <c r="AGO509" s="263"/>
      <c r="AGP509" s="263"/>
      <c r="AGQ509" s="263"/>
      <c r="AGR509" s="263"/>
      <c r="AGS509" s="263"/>
      <c r="AGT509" s="263"/>
      <c r="AGU509" s="263"/>
      <c r="AGV509" s="263"/>
      <c r="AGW509" s="263"/>
      <c r="AGX509" s="263"/>
      <c r="AGY509" s="263"/>
      <c r="AGZ509" s="263"/>
      <c r="AHA509" s="263"/>
      <c r="AHB509" s="263"/>
      <c r="AHC509" s="263"/>
      <c r="AHD509" s="263"/>
      <c r="AHE509" s="263"/>
      <c r="AHF509" s="263"/>
      <c r="AHG509" s="263"/>
      <c r="AHH509" s="263"/>
      <c r="AHI509" s="263"/>
      <c r="AHJ509" s="263"/>
      <c r="AHK509" s="263"/>
      <c r="AHL509" s="263"/>
      <c r="AHM509" s="263"/>
      <c r="AHN509" s="263"/>
      <c r="AHO509" s="263"/>
      <c r="AHP509" s="263"/>
      <c r="AHQ509" s="263"/>
      <c r="AHR509" s="263"/>
      <c r="AHS509" s="263"/>
      <c r="AHT509" s="263"/>
      <c r="AHU509" s="263"/>
      <c r="AHV509" s="263"/>
      <c r="AHW509" s="263"/>
      <c r="AHX509" s="263"/>
      <c r="AHY509" s="263"/>
      <c r="AHZ509" s="263"/>
      <c r="AIA509" s="263"/>
      <c r="AIB509" s="263"/>
      <c r="AIC509" s="263"/>
      <c r="AID509" s="263"/>
      <c r="AIE509" s="263"/>
      <c r="AIF509" s="263"/>
      <c r="AIG509" s="263"/>
      <c r="AIH509" s="263"/>
      <c r="AII509" s="263"/>
      <c r="AIJ509" s="263"/>
      <c r="AIK509" s="263"/>
      <c r="AIL509" s="263"/>
      <c r="AIM509" s="263"/>
      <c r="AIN509" s="263"/>
      <c r="AIO509" s="263"/>
      <c r="AIP509" s="263"/>
      <c r="AIQ509" s="263"/>
      <c r="AIR509" s="263"/>
      <c r="AIS509" s="263"/>
      <c r="AIT509" s="263"/>
      <c r="AIU509" s="263"/>
      <c r="AIV509" s="263"/>
      <c r="AIW509" s="263"/>
      <c r="AIX509" s="263"/>
      <c r="AIY509" s="263"/>
      <c r="AIZ509" s="263"/>
      <c r="AJA509" s="263"/>
      <c r="AJB509" s="263"/>
      <c r="AJC509" s="263"/>
      <c r="AJD509" s="263"/>
      <c r="AJE509" s="263"/>
      <c r="AJF509" s="263"/>
      <c r="AJG509" s="263"/>
      <c r="AJH509" s="263"/>
      <c r="AJI509" s="263"/>
      <c r="AJJ509" s="263"/>
      <c r="AJK509" s="263"/>
      <c r="AJL509" s="263"/>
      <c r="AJM509" s="263"/>
      <c r="AJN509" s="263"/>
      <c r="AJO509" s="263"/>
      <c r="AJP509" s="263"/>
      <c r="AJQ509" s="263"/>
      <c r="AJR509" s="263"/>
      <c r="AJS509" s="263"/>
      <c r="AJT509" s="263"/>
      <c r="AJU509" s="263"/>
      <c r="AJV509" s="263"/>
      <c r="AJW509" s="263"/>
      <c r="AJX509" s="263"/>
      <c r="AJY509" s="263"/>
      <c r="AJZ509" s="263"/>
      <c r="AKA509" s="263"/>
      <c r="AKB509" s="263"/>
      <c r="AKC509" s="263"/>
      <c r="AKD509" s="263"/>
      <c r="AKE509" s="263"/>
      <c r="AKF509" s="263"/>
      <c r="AKG509" s="263"/>
      <c r="AKH509" s="263"/>
      <c r="AKI509" s="263"/>
      <c r="AKJ509" s="263"/>
      <c r="AKK509" s="263"/>
      <c r="AKL509" s="263"/>
      <c r="AKM509" s="263"/>
      <c r="AKN509" s="263"/>
      <c r="AKO509" s="263"/>
      <c r="AKP509" s="263"/>
      <c r="AKQ509" s="263"/>
      <c r="AKR509" s="263"/>
      <c r="AKS509" s="263"/>
      <c r="AKT509" s="263"/>
      <c r="AKU509" s="263"/>
      <c r="AKV509" s="263"/>
      <c r="AKW509" s="263"/>
      <c r="AKX509" s="263"/>
      <c r="AKY509" s="263"/>
      <c r="AKZ509" s="263"/>
      <c r="ALA509" s="263"/>
      <c r="ALB509" s="263"/>
      <c r="ALC509" s="263"/>
      <c r="ALD509" s="263"/>
      <c r="ALE509" s="263"/>
    </row>
    <row r="510" spans="1:993" s="264" customFormat="1" ht="36" x14ac:dyDescent="0.2">
      <c r="A510" s="230">
        <f t="shared" si="7"/>
        <v>503</v>
      </c>
      <c r="B510" s="261" t="s">
        <v>2626</v>
      </c>
      <c r="C510" s="261" t="s">
        <v>2627</v>
      </c>
      <c r="D510" s="260" t="s">
        <v>82</v>
      </c>
      <c r="E510" s="260" t="s">
        <v>40</v>
      </c>
      <c r="F510" s="228" t="s">
        <v>161</v>
      </c>
      <c r="G510" s="260" t="s">
        <v>43</v>
      </c>
      <c r="H510" s="260" t="s">
        <v>231</v>
      </c>
      <c r="I510" s="260" t="s">
        <v>231</v>
      </c>
      <c r="J510" s="260" t="s">
        <v>231</v>
      </c>
      <c r="K510" s="263"/>
      <c r="L510" s="263"/>
      <c r="M510" s="263"/>
      <c r="N510" s="263"/>
      <c r="O510" s="263"/>
      <c r="P510" s="263"/>
      <c r="Q510" s="263"/>
      <c r="R510" s="263"/>
      <c r="S510" s="263"/>
      <c r="T510" s="263"/>
      <c r="U510" s="263"/>
      <c r="V510" s="263"/>
      <c r="W510" s="263"/>
      <c r="X510" s="263"/>
      <c r="Y510" s="263"/>
      <c r="Z510" s="263"/>
      <c r="AA510" s="263"/>
      <c r="AB510" s="263"/>
      <c r="AC510" s="263"/>
      <c r="AD510" s="263"/>
      <c r="AE510" s="263"/>
      <c r="AF510" s="263"/>
      <c r="AG510" s="263"/>
      <c r="AH510" s="263"/>
      <c r="AI510" s="263"/>
      <c r="AJ510" s="263"/>
      <c r="AK510" s="263"/>
      <c r="AL510" s="263"/>
      <c r="AM510" s="263"/>
      <c r="AN510" s="263"/>
      <c r="AO510" s="263"/>
      <c r="AP510" s="263"/>
      <c r="AQ510" s="263"/>
      <c r="AR510" s="263"/>
      <c r="AS510" s="263"/>
      <c r="AT510" s="263"/>
      <c r="AU510" s="263"/>
      <c r="AV510" s="263"/>
      <c r="AW510" s="263"/>
      <c r="AX510" s="263"/>
      <c r="AY510" s="263"/>
      <c r="AZ510" s="263"/>
      <c r="BA510" s="263"/>
      <c r="BB510" s="263"/>
      <c r="BC510" s="263"/>
      <c r="BD510" s="263"/>
      <c r="BE510" s="263"/>
      <c r="BF510" s="263"/>
      <c r="BG510" s="263"/>
      <c r="BH510" s="263"/>
      <c r="BI510" s="263"/>
      <c r="BJ510" s="263"/>
      <c r="BK510" s="263"/>
      <c r="BL510" s="263"/>
      <c r="BM510" s="263"/>
      <c r="BN510" s="263"/>
      <c r="BO510" s="263"/>
      <c r="BP510" s="263"/>
      <c r="BQ510" s="263"/>
      <c r="BR510" s="263"/>
      <c r="BS510" s="263"/>
      <c r="BT510" s="263"/>
      <c r="BU510" s="263"/>
      <c r="BV510" s="263"/>
      <c r="BW510" s="263"/>
      <c r="BX510" s="263"/>
      <c r="BY510" s="263"/>
      <c r="BZ510" s="263"/>
      <c r="CA510" s="263"/>
      <c r="CB510" s="263"/>
      <c r="CC510" s="263"/>
      <c r="CD510" s="263"/>
      <c r="CE510" s="263"/>
      <c r="CF510" s="263"/>
      <c r="CG510" s="263"/>
      <c r="CH510" s="263"/>
      <c r="CI510" s="263"/>
      <c r="CJ510" s="263"/>
      <c r="CK510" s="263"/>
      <c r="CL510" s="263"/>
      <c r="CM510" s="263"/>
      <c r="CN510" s="263"/>
      <c r="CO510" s="263"/>
      <c r="CP510" s="263"/>
      <c r="CQ510" s="263"/>
      <c r="CR510" s="263"/>
      <c r="CS510" s="263"/>
      <c r="CT510" s="263"/>
      <c r="CU510" s="263"/>
      <c r="CV510" s="263"/>
      <c r="CW510" s="263"/>
      <c r="CX510" s="263"/>
      <c r="CY510" s="263"/>
      <c r="CZ510" s="263"/>
      <c r="DA510" s="263"/>
      <c r="DB510" s="263"/>
      <c r="DC510" s="263"/>
      <c r="DD510" s="263"/>
      <c r="DE510" s="263"/>
      <c r="DF510" s="263"/>
      <c r="DG510" s="263"/>
      <c r="DH510" s="263"/>
      <c r="DI510" s="263"/>
      <c r="DJ510" s="263"/>
      <c r="DK510" s="263"/>
      <c r="DL510" s="263"/>
      <c r="DM510" s="263"/>
      <c r="DN510" s="263"/>
      <c r="DO510" s="263"/>
      <c r="DP510" s="263"/>
      <c r="DQ510" s="263"/>
      <c r="DR510" s="263"/>
      <c r="DS510" s="263"/>
      <c r="DT510" s="263"/>
      <c r="DU510" s="263"/>
      <c r="DV510" s="263"/>
      <c r="DW510" s="263"/>
      <c r="DX510" s="263"/>
      <c r="DY510" s="263"/>
      <c r="DZ510" s="263"/>
      <c r="EA510" s="263"/>
      <c r="EB510" s="263"/>
      <c r="EC510" s="263"/>
      <c r="ED510" s="263"/>
      <c r="EE510" s="263"/>
      <c r="EF510" s="263"/>
      <c r="EG510" s="263"/>
      <c r="EH510" s="263"/>
      <c r="EI510" s="263"/>
      <c r="EJ510" s="263"/>
      <c r="EK510" s="263"/>
      <c r="EL510" s="263"/>
      <c r="EM510" s="263"/>
      <c r="EN510" s="263"/>
      <c r="EO510" s="263"/>
      <c r="EP510" s="263"/>
      <c r="EQ510" s="263"/>
      <c r="ER510" s="263"/>
      <c r="ES510" s="263"/>
      <c r="ET510" s="263"/>
      <c r="EU510" s="263"/>
      <c r="EV510" s="263"/>
      <c r="EW510" s="263"/>
      <c r="EX510" s="263"/>
      <c r="EY510" s="263"/>
      <c r="EZ510" s="263"/>
      <c r="FA510" s="263"/>
      <c r="FB510" s="263"/>
      <c r="FC510" s="263"/>
      <c r="FD510" s="263"/>
      <c r="FE510" s="263"/>
      <c r="FF510" s="263"/>
      <c r="FG510" s="263"/>
      <c r="FH510" s="263"/>
      <c r="FI510" s="263"/>
      <c r="FJ510" s="263"/>
      <c r="FK510" s="263"/>
      <c r="FL510" s="263"/>
      <c r="FM510" s="263"/>
      <c r="FN510" s="263"/>
      <c r="FO510" s="263"/>
      <c r="FP510" s="263"/>
      <c r="FQ510" s="263"/>
      <c r="FR510" s="263"/>
      <c r="FS510" s="263"/>
      <c r="FT510" s="263"/>
      <c r="FU510" s="263"/>
      <c r="FV510" s="263"/>
      <c r="FW510" s="263"/>
      <c r="FX510" s="263"/>
      <c r="FY510" s="263"/>
      <c r="FZ510" s="263"/>
      <c r="GA510" s="263"/>
      <c r="GB510" s="263"/>
      <c r="GC510" s="263"/>
      <c r="GD510" s="263"/>
      <c r="GE510" s="263"/>
      <c r="GF510" s="263"/>
      <c r="GG510" s="263"/>
      <c r="GH510" s="263"/>
      <c r="GI510" s="263"/>
      <c r="GJ510" s="263"/>
      <c r="GK510" s="263"/>
      <c r="GL510" s="263"/>
      <c r="GM510" s="263"/>
      <c r="GN510" s="263"/>
      <c r="GO510" s="263"/>
      <c r="GP510" s="263"/>
      <c r="GQ510" s="263"/>
      <c r="GR510" s="263"/>
      <c r="GS510" s="263"/>
      <c r="GT510" s="263"/>
      <c r="GU510" s="263"/>
      <c r="GV510" s="263"/>
      <c r="GW510" s="263"/>
      <c r="GX510" s="263"/>
      <c r="GY510" s="263"/>
      <c r="GZ510" s="263"/>
      <c r="HA510" s="263"/>
      <c r="HB510" s="263"/>
      <c r="HC510" s="263"/>
      <c r="HD510" s="263"/>
      <c r="HE510" s="263"/>
      <c r="HF510" s="263"/>
      <c r="HG510" s="263"/>
      <c r="HH510" s="263"/>
      <c r="HI510" s="263"/>
      <c r="HJ510" s="263"/>
      <c r="HK510" s="263"/>
      <c r="HL510" s="263"/>
      <c r="HM510" s="263"/>
      <c r="HN510" s="263"/>
      <c r="HO510" s="263"/>
      <c r="HP510" s="263"/>
      <c r="HQ510" s="263"/>
      <c r="HR510" s="263"/>
      <c r="HS510" s="263"/>
      <c r="HT510" s="263"/>
      <c r="HU510" s="263"/>
      <c r="HV510" s="263"/>
      <c r="HW510" s="263"/>
      <c r="HX510" s="263"/>
      <c r="HY510" s="263"/>
      <c r="HZ510" s="263"/>
      <c r="IA510" s="263"/>
      <c r="IB510" s="263"/>
      <c r="IC510" s="263"/>
      <c r="ID510" s="263"/>
      <c r="IE510" s="263"/>
      <c r="IF510" s="263"/>
      <c r="IG510" s="263"/>
      <c r="IH510" s="263"/>
      <c r="II510" s="263"/>
      <c r="IJ510" s="263"/>
      <c r="IK510" s="263"/>
      <c r="IL510" s="263"/>
      <c r="IM510" s="263"/>
      <c r="IN510" s="263"/>
      <c r="IO510" s="263"/>
      <c r="IP510" s="263"/>
      <c r="IQ510" s="263"/>
      <c r="IR510" s="263"/>
      <c r="IS510" s="263"/>
      <c r="IT510" s="263"/>
      <c r="IU510" s="263"/>
      <c r="IV510" s="263"/>
      <c r="IW510" s="263"/>
      <c r="IX510" s="263"/>
      <c r="IY510" s="263"/>
      <c r="IZ510" s="263"/>
      <c r="JA510" s="263"/>
      <c r="JB510" s="263"/>
      <c r="JC510" s="263"/>
      <c r="JD510" s="263"/>
      <c r="JE510" s="263"/>
      <c r="JF510" s="263"/>
      <c r="JG510" s="263"/>
      <c r="JH510" s="263"/>
      <c r="JI510" s="263"/>
      <c r="JJ510" s="263"/>
      <c r="JK510" s="263"/>
      <c r="JL510" s="263"/>
      <c r="JM510" s="263"/>
      <c r="JN510" s="263"/>
      <c r="JO510" s="263"/>
      <c r="JP510" s="263"/>
      <c r="JQ510" s="263"/>
      <c r="JR510" s="263"/>
      <c r="JS510" s="263"/>
      <c r="JT510" s="263"/>
      <c r="JU510" s="263"/>
      <c r="JV510" s="263"/>
      <c r="JW510" s="263"/>
      <c r="JX510" s="263"/>
      <c r="JY510" s="263"/>
      <c r="JZ510" s="263"/>
      <c r="KA510" s="263"/>
      <c r="KB510" s="263"/>
      <c r="KC510" s="263"/>
      <c r="KD510" s="263"/>
      <c r="KE510" s="263"/>
      <c r="KF510" s="263"/>
      <c r="KG510" s="263"/>
      <c r="KH510" s="263"/>
      <c r="KI510" s="263"/>
      <c r="KJ510" s="263"/>
      <c r="KK510" s="263"/>
      <c r="KL510" s="263"/>
      <c r="KM510" s="263"/>
      <c r="KN510" s="263"/>
      <c r="KO510" s="263"/>
      <c r="KP510" s="263"/>
      <c r="KQ510" s="263"/>
      <c r="KR510" s="263"/>
      <c r="KS510" s="263"/>
      <c r="KT510" s="263"/>
      <c r="KU510" s="263"/>
      <c r="KV510" s="263"/>
      <c r="KW510" s="263"/>
      <c r="KX510" s="263"/>
      <c r="KY510" s="263"/>
      <c r="KZ510" s="263"/>
      <c r="LA510" s="263"/>
      <c r="LB510" s="263"/>
      <c r="LC510" s="263"/>
      <c r="LD510" s="263"/>
      <c r="LE510" s="263"/>
      <c r="LF510" s="263"/>
      <c r="LG510" s="263"/>
      <c r="LH510" s="263"/>
      <c r="LI510" s="263"/>
      <c r="LJ510" s="263"/>
      <c r="LK510" s="263"/>
      <c r="LL510" s="263"/>
      <c r="LM510" s="263"/>
      <c r="LN510" s="263"/>
      <c r="LO510" s="263"/>
      <c r="LP510" s="263"/>
      <c r="LQ510" s="263"/>
      <c r="LR510" s="263"/>
      <c r="LS510" s="263"/>
      <c r="LT510" s="263"/>
      <c r="LU510" s="263"/>
      <c r="LV510" s="263"/>
      <c r="LW510" s="263"/>
      <c r="LX510" s="263"/>
      <c r="LY510" s="263"/>
      <c r="LZ510" s="263"/>
      <c r="MA510" s="263"/>
      <c r="MB510" s="263"/>
      <c r="MC510" s="263"/>
      <c r="MD510" s="263"/>
      <c r="ME510" s="263"/>
      <c r="MF510" s="263"/>
      <c r="MG510" s="263"/>
      <c r="MH510" s="263"/>
      <c r="MI510" s="263"/>
      <c r="MJ510" s="263"/>
      <c r="MK510" s="263"/>
      <c r="ML510" s="263"/>
      <c r="MM510" s="263"/>
      <c r="MN510" s="263"/>
      <c r="MO510" s="263"/>
      <c r="MP510" s="263"/>
      <c r="MQ510" s="263"/>
      <c r="MR510" s="263"/>
      <c r="MS510" s="263"/>
      <c r="MT510" s="263"/>
      <c r="MU510" s="263"/>
      <c r="MV510" s="263"/>
      <c r="MW510" s="263"/>
      <c r="MX510" s="263"/>
      <c r="MY510" s="263"/>
      <c r="MZ510" s="263"/>
      <c r="NA510" s="263"/>
      <c r="NB510" s="263"/>
      <c r="NC510" s="263"/>
      <c r="ND510" s="263"/>
      <c r="NE510" s="263"/>
      <c r="NF510" s="263"/>
      <c r="NG510" s="263"/>
      <c r="NH510" s="263"/>
      <c r="NI510" s="263"/>
      <c r="NJ510" s="263"/>
      <c r="NK510" s="263"/>
      <c r="NL510" s="263"/>
      <c r="NM510" s="263"/>
      <c r="NN510" s="263"/>
      <c r="NO510" s="263"/>
      <c r="NP510" s="263"/>
      <c r="NQ510" s="263"/>
      <c r="NR510" s="263"/>
      <c r="NS510" s="263"/>
      <c r="NT510" s="263"/>
      <c r="NU510" s="263"/>
      <c r="NV510" s="263"/>
      <c r="NW510" s="263"/>
      <c r="NX510" s="263"/>
      <c r="NY510" s="263"/>
      <c r="NZ510" s="263"/>
      <c r="OA510" s="263"/>
      <c r="OB510" s="263"/>
      <c r="OC510" s="263"/>
      <c r="OD510" s="263"/>
      <c r="OE510" s="263"/>
      <c r="OF510" s="263"/>
      <c r="OG510" s="263"/>
      <c r="OH510" s="263"/>
      <c r="OI510" s="263"/>
      <c r="OJ510" s="263"/>
      <c r="OK510" s="263"/>
      <c r="OL510" s="263"/>
      <c r="OM510" s="263"/>
      <c r="ON510" s="263"/>
      <c r="OO510" s="263"/>
      <c r="OP510" s="263"/>
      <c r="OQ510" s="263"/>
      <c r="OR510" s="263"/>
      <c r="OS510" s="263"/>
      <c r="OT510" s="263"/>
      <c r="OU510" s="263"/>
      <c r="OV510" s="263"/>
      <c r="OW510" s="263"/>
      <c r="OX510" s="263"/>
      <c r="OY510" s="263"/>
      <c r="OZ510" s="263"/>
      <c r="PA510" s="263"/>
      <c r="PB510" s="263"/>
      <c r="PC510" s="263"/>
      <c r="PD510" s="263"/>
      <c r="PE510" s="263"/>
      <c r="PF510" s="263"/>
      <c r="PG510" s="263"/>
      <c r="PH510" s="263"/>
      <c r="PI510" s="263"/>
      <c r="PJ510" s="263"/>
      <c r="PK510" s="263"/>
      <c r="PL510" s="263"/>
      <c r="PM510" s="263"/>
      <c r="PN510" s="263"/>
      <c r="PO510" s="263"/>
      <c r="PP510" s="263"/>
      <c r="PQ510" s="263"/>
      <c r="PR510" s="263"/>
      <c r="PS510" s="263"/>
      <c r="PT510" s="263"/>
      <c r="PU510" s="263"/>
      <c r="PV510" s="263"/>
      <c r="PW510" s="263"/>
      <c r="PX510" s="263"/>
      <c r="PY510" s="263"/>
      <c r="PZ510" s="263"/>
      <c r="QA510" s="263"/>
      <c r="QB510" s="263"/>
      <c r="QC510" s="263"/>
      <c r="QD510" s="263"/>
      <c r="QE510" s="263"/>
      <c r="QF510" s="263"/>
      <c r="QG510" s="263"/>
      <c r="QH510" s="263"/>
      <c r="QI510" s="263"/>
      <c r="QJ510" s="263"/>
      <c r="QK510" s="263"/>
      <c r="QL510" s="263"/>
      <c r="QM510" s="263"/>
      <c r="QN510" s="263"/>
      <c r="QO510" s="263"/>
      <c r="QP510" s="263"/>
      <c r="QQ510" s="263"/>
      <c r="QR510" s="263"/>
      <c r="QS510" s="263"/>
      <c r="QT510" s="263"/>
      <c r="QU510" s="263"/>
      <c r="QV510" s="263"/>
      <c r="QW510" s="263"/>
      <c r="QX510" s="263"/>
      <c r="QY510" s="263"/>
      <c r="QZ510" s="263"/>
      <c r="RA510" s="263"/>
      <c r="RB510" s="263"/>
      <c r="RC510" s="263"/>
      <c r="RD510" s="263"/>
      <c r="RE510" s="263"/>
      <c r="RF510" s="263"/>
      <c r="RG510" s="263"/>
      <c r="RH510" s="263"/>
      <c r="RI510" s="263"/>
      <c r="RJ510" s="263"/>
      <c r="RK510" s="263"/>
      <c r="RL510" s="263"/>
      <c r="RM510" s="263"/>
      <c r="RN510" s="263"/>
      <c r="RO510" s="263"/>
      <c r="RP510" s="263"/>
      <c r="RQ510" s="263"/>
      <c r="RR510" s="263"/>
      <c r="RS510" s="263"/>
      <c r="RT510" s="263"/>
      <c r="RU510" s="263"/>
      <c r="RV510" s="263"/>
      <c r="RW510" s="263"/>
      <c r="RX510" s="263"/>
      <c r="RY510" s="263"/>
      <c r="RZ510" s="263"/>
      <c r="SA510" s="263"/>
      <c r="SB510" s="263"/>
      <c r="SC510" s="263"/>
      <c r="SD510" s="263"/>
      <c r="SE510" s="263"/>
      <c r="SF510" s="263"/>
      <c r="SG510" s="263"/>
      <c r="SH510" s="263"/>
      <c r="SI510" s="263"/>
      <c r="SJ510" s="263"/>
      <c r="SK510" s="263"/>
      <c r="SL510" s="263"/>
      <c r="SM510" s="263"/>
      <c r="SN510" s="263"/>
      <c r="SO510" s="263"/>
      <c r="SP510" s="263"/>
      <c r="SQ510" s="263"/>
      <c r="SR510" s="263"/>
      <c r="SS510" s="263"/>
      <c r="ST510" s="263"/>
      <c r="SU510" s="263"/>
      <c r="SV510" s="263"/>
      <c r="SW510" s="263"/>
      <c r="SX510" s="263"/>
      <c r="SY510" s="263"/>
      <c r="SZ510" s="263"/>
      <c r="TA510" s="263"/>
      <c r="TB510" s="263"/>
      <c r="TC510" s="263"/>
      <c r="TD510" s="263"/>
      <c r="TE510" s="263"/>
      <c r="TF510" s="263"/>
      <c r="TG510" s="263"/>
      <c r="TH510" s="263"/>
      <c r="TI510" s="263"/>
      <c r="TJ510" s="263"/>
      <c r="TK510" s="263"/>
      <c r="TL510" s="263"/>
      <c r="TM510" s="263"/>
      <c r="TN510" s="263"/>
      <c r="TO510" s="263"/>
      <c r="TP510" s="263"/>
      <c r="TQ510" s="263"/>
      <c r="TR510" s="263"/>
      <c r="TS510" s="263"/>
      <c r="TT510" s="263"/>
      <c r="TU510" s="263"/>
      <c r="TV510" s="263"/>
      <c r="TW510" s="263"/>
      <c r="TX510" s="263"/>
      <c r="TY510" s="263"/>
      <c r="TZ510" s="263"/>
      <c r="UA510" s="263"/>
      <c r="UB510" s="263"/>
      <c r="UC510" s="263"/>
      <c r="UD510" s="263"/>
      <c r="UE510" s="263"/>
      <c r="UF510" s="263"/>
      <c r="UG510" s="263"/>
      <c r="UH510" s="263"/>
      <c r="UI510" s="263"/>
      <c r="UJ510" s="263"/>
      <c r="UK510" s="263"/>
      <c r="UL510" s="263"/>
      <c r="UM510" s="263"/>
      <c r="UN510" s="263"/>
      <c r="UO510" s="263"/>
      <c r="UP510" s="263"/>
      <c r="UQ510" s="263"/>
      <c r="UR510" s="263"/>
      <c r="US510" s="263"/>
      <c r="UT510" s="263"/>
      <c r="UU510" s="263"/>
      <c r="UV510" s="263"/>
      <c r="UW510" s="263"/>
      <c r="UX510" s="263"/>
      <c r="UY510" s="263"/>
      <c r="UZ510" s="263"/>
      <c r="VA510" s="263"/>
      <c r="VB510" s="263"/>
      <c r="VC510" s="263"/>
      <c r="VD510" s="263"/>
      <c r="VE510" s="263"/>
      <c r="VF510" s="263"/>
      <c r="VG510" s="263"/>
      <c r="VH510" s="263"/>
      <c r="VI510" s="263"/>
      <c r="VJ510" s="263"/>
      <c r="VK510" s="263"/>
      <c r="VL510" s="263"/>
      <c r="VM510" s="263"/>
      <c r="VN510" s="263"/>
      <c r="VO510" s="263"/>
      <c r="VP510" s="263"/>
      <c r="VQ510" s="263"/>
      <c r="VR510" s="263"/>
      <c r="VS510" s="263"/>
      <c r="VT510" s="263"/>
      <c r="VU510" s="263"/>
      <c r="VV510" s="263"/>
      <c r="VW510" s="263"/>
      <c r="VX510" s="263"/>
      <c r="VY510" s="263"/>
      <c r="VZ510" s="263"/>
      <c r="WA510" s="263"/>
      <c r="WB510" s="263"/>
      <c r="WC510" s="263"/>
      <c r="WD510" s="263"/>
      <c r="WE510" s="263"/>
      <c r="WF510" s="263"/>
      <c r="WG510" s="263"/>
      <c r="WH510" s="263"/>
      <c r="WI510" s="263"/>
      <c r="WJ510" s="263"/>
      <c r="WK510" s="263"/>
      <c r="WL510" s="263"/>
      <c r="WM510" s="263"/>
      <c r="WN510" s="263"/>
      <c r="WO510" s="263"/>
      <c r="WP510" s="263"/>
      <c r="WQ510" s="263"/>
      <c r="WR510" s="263"/>
      <c r="WS510" s="263"/>
      <c r="WT510" s="263"/>
      <c r="WU510" s="263"/>
      <c r="WV510" s="263"/>
      <c r="WW510" s="263"/>
      <c r="WX510" s="263"/>
      <c r="WY510" s="263"/>
      <c r="WZ510" s="263"/>
      <c r="XA510" s="263"/>
      <c r="XB510" s="263"/>
      <c r="XC510" s="263"/>
      <c r="XD510" s="263"/>
      <c r="XE510" s="263"/>
      <c r="XF510" s="263"/>
      <c r="XG510" s="263"/>
      <c r="XH510" s="263"/>
      <c r="XI510" s="263"/>
      <c r="XJ510" s="263"/>
      <c r="XK510" s="263"/>
      <c r="XL510" s="263"/>
      <c r="XM510" s="263"/>
      <c r="XN510" s="263"/>
      <c r="XO510" s="263"/>
      <c r="XP510" s="263"/>
      <c r="XQ510" s="263"/>
      <c r="XR510" s="263"/>
      <c r="XS510" s="263"/>
      <c r="XT510" s="263"/>
      <c r="XU510" s="263"/>
      <c r="XV510" s="263"/>
      <c r="XW510" s="263"/>
      <c r="XX510" s="263"/>
      <c r="XY510" s="263"/>
      <c r="XZ510" s="263"/>
      <c r="YA510" s="263"/>
      <c r="YB510" s="263"/>
      <c r="YC510" s="263"/>
      <c r="YD510" s="263"/>
      <c r="YE510" s="263"/>
      <c r="YF510" s="263"/>
      <c r="YG510" s="263"/>
      <c r="YH510" s="263"/>
      <c r="YI510" s="263"/>
      <c r="YJ510" s="263"/>
      <c r="YK510" s="263"/>
      <c r="YL510" s="263"/>
      <c r="YM510" s="263"/>
      <c r="YN510" s="263"/>
      <c r="YO510" s="263"/>
      <c r="YP510" s="263"/>
      <c r="YQ510" s="263"/>
      <c r="YR510" s="263"/>
      <c r="YS510" s="263"/>
      <c r="YT510" s="263"/>
      <c r="YU510" s="263"/>
      <c r="YV510" s="263"/>
      <c r="YW510" s="263"/>
      <c r="YX510" s="263"/>
      <c r="YY510" s="263"/>
      <c r="YZ510" s="263"/>
      <c r="ZA510" s="263"/>
      <c r="ZB510" s="263"/>
      <c r="ZC510" s="263"/>
      <c r="ZD510" s="263"/>
      <c r="ZE510" s="263"/>
      <c r="ZF510" s="263"/>
      <c r="ZG510" s="263"/>
      <c r="ZH510" s="263"/>
      <c r="ZI510" s="263"/>
      <c r="ZJ510" s="263"/>
      <c r="ZK510" s="263"/>
      <c r="ZL510" s="263"/>
      <c r="ZM510" s="263"/>
      <c r="ZN510" s="263"/>
      <c r="ZO510" s="263"/>
      <c r="ZP510" s="263"/>
      <c r="ZQ510" s="263"/>
      <c r="ZR510" s="263"/>
      <c r="ZS510" s="263"/>
      <c r="ZT510" s="263"/>
      <c r="ZU510" s="263"/>
      <c r="ZV510" s="263"/>
      <c r="ZW510" s="263"/>
      <c r="ZX510" s="263"/>
      <c r="ZY510" s="263"/>
      <c r="ZZ510" s="263"/>
      <c r="AAA510" s="263"/>
      <c r="AAB510" s="263"/>
      <c r="AAC510" s="263"/>
      <c r="AAD510" s="263"/>
      <c r="AAE510" s="263"/>
      <c r="AAF510" s="263"/>
      <c r="AAG510" s="263"/>
      <c r="AAH510" s="263"/>
      <c r="AAI510" s="263"/>
      <c r="AAJ510" s="263"/>
      <c r="AAK510" s="263"/>
      <c r="AAL510" s="263"/>
      <c r="AAM510" s="263"/>
      <c r="AAN510" s="263"/>
      <c r="AAO510" s="263"/>
      <c r="AAP510" s="263"/>
      <c r="AAQ510" s="263"/>
      <c r="AAR510" s="263"/>
      <c r="AAS510" s="263"/>
      <c r="AAT510" s="263"/>
      <c r="AAU510" s="263"/>
      <c r="AAV510" s="263"/>
      <c r="AAW510" s="263"/>
      <c r="AAX510" s="263"/>
      <c r="AAY510" s="263"/>
      <c r="AAZ510" s="263"/>
      <c r="ABA510" s="263"/>
      <c r="ABB510" s="263"/>
      <c r="ABC510" s="263"/>
      <c r="ABD510" s="263"/>
      <c r="ABE510" s="263"/>
      <c r="ABF510" s="263"/>
      <c r="ABG510" s="263"/>
      <c r="ABH510" s="263"/>
      <c r="ABI510" s="263"/>
      <c r="ABJ510" s="263"/>
      <c r="ABK510" s="263"/>
      <c r="ABL510" s="263"/>
      <c r="ABM510" s="263"/>
      <c r="ABN510" s="263"/>
      <c r="ABO510" s="263"/>
      <c r="ABP510" s="263"/>
      <c r="ABQ510" s="263"/>
      <c r="ABR510" s="263"/>
      <c r="ABS510" s="263"/>
      <c r="ABT510" s="263"/>
      <c r="ABU510" s="263"/>
      <c r="ABV510" s="263"/>
      <c r="ABW510" s="263"/>
      <c r="ABX510" s="263"/>
      <c r="ABY510" s="263"/>
      <c r="ABZ510" s="263"/>
      <c r="ACA510" s="263"/>
      <c r="ACB510" s="263"/>
      <c r="ACC510" s="263"/>
      <c r="ACD510" s="263"/>
      <c r="ACE510" s="263"/>
      <c r="ACF510" s="263"/>
      <c r="ACG510" s="263"/>
      <c r="ACH510" s="263"/>
      <c r="ACI510" s="263"/>
      <c r="ACJ510" s="263"/>
      <c r="ACK510" s="263"/>
      <c r="ACL510" s="263"/>
      <c r="ACM510" s="263"/>
      <c r="ACN510" s="263"/>
      <c r="ACO510" s="263"/>
      <c r="ACP510" s="263"/>
      <c r="ACQ510" s="263"/>
      <c r="ACR510" s="263"/>
      <c r="ACS510" s="263"/>
      <c r="ACT510" s="263"/>
      <c r="ACU510" s="263"/>
      <c r="ACV510" s="263"/>
      <c r="ACW510" s="263"/>
      <c r="ACX510" s="263"/>
      <c r="ACY510" s="263"/>
      <c r="ACZ510" s="263"/>
      <c r="ADA510" s="263"/>
      <c r="ADB510" s="263"/>
      <c r="ADC510" s="263"/>
      <c r="ADD510" s="263"/>
      <c r="ADE510" s="263"/>
      <c r="ADF510" s="263"/>
      <c r="ADG510" s="263"/>
      <c r="ADH510" s="263"/>
      <c r="ADI510" s="263"/>
      <c r="ADJ510" s="263"/>
      <c r="ADK510" s="263"/>
      <c r="ADL510" s="263"/>
      <c r="ADM510" s="263"/>
      <c r="ADN510" s="263"/>
      <c r="ADO510" s="263"/>
      <c r="ADP510" s="263"/>
      <c r="ADQ510" s="263"/>
      <c r="ADR510" s="263"/>
      <c r="ADS510" s="263"/>
      <c r="ADT510" s="263"/>
      <c r="ADU510" s="263"/>
      <c r="ADV510" s="263"/>
      <c r="ADW510" s="263"/>
      <c r="ADX510" s="263"/>
      <c r="ADY510" s="263"/>
      <c r="ADZ510" s="263"/>
      <c r="AEA510" s="263"/>
      <c r="AEB510" s="263"/>
      <c r="AEC510" s="263"/>
      <c r="AED510" s="263"/>
      <c r="AEE510" s="263"/>
      <c r="AEF510" s="263"/>
      <c r="AEG510" s="263"/>
      <c r="AEH510" s="263"/>
      <c r="AEI510" s="263"/>
      <c r="AEJ510" s="263"/>
      <c r="AEK510" s="263"/>
      <c r="AEL510" s="263"/>
      <c r="AEM510" s="263"/>
      <c r="AEN510" s="263"/>
      <c r="AEO510" s="263"/>
      <c r="AEP510" s="263"/>
      <c r="AEQ510" s="263"/>
      <c r="AER510" s="263"/>
      <c r="AES510" s="263"/>
      <c r="AET510" s="263"/>
      <c r="AEU510" s="263"/>
      <c r="AEV510" s="263"/>
      <c r="AEW510" s="263"/>
      <c r="AEX510" s="263"/>
      <c r="AEY510" s="263"/>
      <c r="AEZ510" s="263"/>
      <c r="AFA510" s="263"/>
      <c r="AFB510" s="263"/>
      <c r="AFC510" s="263"/>
      <c r="AFD510" s="263"/>
      <c r="AFE510" s="263"/>
      <c r="AFF510" s="263"/>
      <c r="AFG510" s="263"/>
      <c r="AFH510" s="263"/>
      <c r="AFI510" s="263"/>
      <c r="AFJ510" s="263"/>
      <c r="AFK510" s="263"/>
      <c r="AFL510" s="263"/>
      <c r="AFM510" s="263"/>
      <c r="AFN510" s="263"/>
      <c r="AFO510" s="263"/>
      <c r="AFP510" s="263"/>
      <c r="AFQ510" s="263"/>
      <c r="AFR510" s="263"/>
      <c r="AFS510" s="263"/>
      <c r="AFT510" s="263"/>
      <c r="AFU510" s="263"/>
      <c r="AFV510" s="263"/>
      <c r="AFW510" s="263"/>
      <c r="AFX510" s="263"/>
      <c r="AFY510" s="263"/>
      <c r="AFZ510" s="263"/>
      <c r="AGA510" s="263"/>
      <c r="AGB510" s="263"/>
      <c r="AGC510" s="263"/>
      <c r="AGD510" s="263"/>
      <c r="AGE510" s="263"/>
      <c r="AGF510" s="263"/>
      <c r="AGG510" s="263"/>
      <c r="AGH510" s="263"/>
      <c r="AGI510" s="263"/>
      <c r="AGJ510" s="263"/>
      <c r="AGK510" s="263"/>
      <c r="AGL510" s="263"/>
      <c r="AGM510" s="263"/>
      <c r="AGN510" s="263"/>
      <c r="AGO510" s="263"/>
      <c r="AGP510" s="263"/>
      <c r="AGQ510" s="263"/>
      <c r="AGR510" s="263"/>
      <c r="AGS510" s="263"/>
      <c r="AGT510" s="263"/>
      <c r="AGU510" s="263"/>
      <c r="AGV510" s="263"/>
      <c r="AGW510" s="263"/>
      <c r="AGX510" s="263"/>
      <c r="AGY510" s="263"/>
      <c r="AGZ510" s="263"/>
      <c r="AHA510" s="263"/>
      <c r="AHB510" s="263"/>
      <c r="AHC510" s="263"/>
      <c r="AHD510" s="263"/>
      <c r="AHE510" s="263"/>
      <c r="AHF510" s="263"/>
      <c r="AHG510" s="263"/>
      <c r="AHH510" s="263"/>
      <c r="AHI510" s="263"/>
      <c r="AHJ510" s="263"/>
      <c r="AHK510" s="263"/>
      <c r="AHL510" s="263"/>
      <c r="AHM510" s="263"/>
      <c r="AHN510" s="263"/>
      <c r="AHO510" s="263"/>
      <c r="AHP510" s="263"/>
      <c r="AHQ510" s="263"/>
      <c r="AHR510" s="263"/>
      <c r="AHS510" s="263"/>
      <c r="AHT510" s="263"/>
      <c r="AHU510" s="263"/>
      <c r="AHV510" s="263"/>
      <c r="AHW510" s="263"/>
      <c r="AHX510" s="263"/>
      <c r="AHY510" s="263"/>
      <c r="AHZ510" s="263"/>
      <c r="AIA510" s="263"/>
      <c r="AIB510" s="263"/>
      <c r="AIC510" s="263"/>
      <c r="AID510" s="263"/>
      <c r="AIE510" s="263"/>
      <c r="AIF510" s="263"/>
      <c r="AIG510" s="263"/>
      <c r="AIH510" s="263"/>
      <c r="AII510" s="263"/>
      <c r="AIJ510" s="263"/>
      <c r="AIK510" s="263"/>
      <c r="AIL510" s="263"/>
      <c r="AIM510" s="263"/>
      <c r="AIN510" s="263"/>
      <c r="AIO510" s="263"/>
      <c r="AIP510" s="263"/>
      <c r="AIQ510" s="263"/>
      <c r="AIR510" s="263"/>
      <c r="AIS510" s="263"/>
      <c r="AIT510" s="263"/>
      <c r="AIU510" s="263"/>
      <c r="AIV510" s="263"/>
      <c r="AIW510" s="263"/>
      <c r="AIX510" s="263"/>
      <c r="AIY510" s="263"/>
      <c r="AIZ510" s="263"/>
      <c r="AJA510" s="263"/>
      <c r="AJB510" s="263"/>
      <c r="AJC510" s="263"/>
      <c r="AJD510" s="263"/>
      <c r="AJE510" s="263"/>
      <c r="AJF510" s="263"/>
      <c r="AJG510" s="263"/>
      <c r="AJH510" s="263"/>
      <c r="AJI510" s="263"/>
      <c r="AJJ510" s="263"/>
      <c r="AJK510" s="263"/>
      <c r="AJL510" s="263"/>
      <c r="AJM510" s="263"/>
      <c r="AJN510" s="263"/>
      <c r="AJO510" s="263"/>
      <c r="AJP510" s="263"/>
      <c r="AJQ510" s="263"/>
      <c r="AJR510" s="263"/>
      <c r="AJS510" s="263"/>
      <c r="AJT510" s="263"/>
      <c r="AJU510" s="263"/>
      <c r="AJV510" s="263"/>
      <c r="AJW510" s="263"/>
      <c r="AJX510" s="263"/>
      <c r="AJY510" s="263"/>
      <c r="AJZ510" s="263"/>
      <c r="AKA510" s="263"/>
      <c r="AKB510" s="263"/>
      <c r="AKC510" s="263"/>
      <c r="AKD510" s="263"/>
      <c r="AKE510" s="263"/>
      <c r="AKF510" s="263"/>
      <c r="AKG510" s="263"/>
      <c r="AKH510" s="263"/>
      <c r="AKI510" s="263"/>
      <c r="AKJ510" s="263"/>
      <c r="AKK510" s="263"/>
      <c r="AKL510" s="263"/>
      <c r="AKM510" s="263"/>
      <c r="AKN510" s="263"/>
      <c r="AKO510" s="263"/>
      <c r="AKP510" s="263"/>
      <c r="AKQ510" s="263"/>
      <c r="AKR510" s="263"/>
      <c r="AKS510" s="263"/>
      <c r="AKT510" s="263"/>
      <c r="AKU510" s="263"/>
      <c r="AKV510" s="263"/>
      <c r="AKW510" s="263"/>
      <c r="AKX510" s="263"/>
      <c r="AKY510" s="263"/>
      <c r="AKZ510" s="263"/>
      <c r="ALA510" s="263"/>
      <c r="ALB510" s="263"/>
      <c r="ALC510" s="263"/>
      <c r="ALD510" s="263"/>
      <c r="ALE510" s="263"/>
    </row>
    <row r="511" spans="1:993" s="264" customFormat="1" ht="36" x14ac:dyDescent="0.2">
      <c r="A511" s="230">
        <f t="shared" si="7"/>
        <v>504</v>
      </c>
      <c r="B511" s="261" t="s">
        <v>2628</v>
      </c>
      <c r="C511" s="261" t="s">
        <v>2629</v>
      </c>
      <c r="D511" s="260" t="s">
        <v>82</v>
      </c>
      <c r="E511" s="260" t="s">
        <v>40</v>
      </c>
      <c r="F511" s="228" t="s">
        <v>161</v>
      </c>
      <c r="G511" s="260" t="s">
        <v>43</v>
      </c>
      <c r="H511" s="260" t="s">
        <v>231</v>
      </c>
      <c r="I511" s="260" t="s">
        <v>231</v>
      </c>
      <c r="J511" s="260" t="s">
        <v>231</v>
      </c>
      <c r="K511" s="263"/>
      <c r="L511" s="263"/>
      <c r="M511" s="263"/>
      <c r="N511" s="263"/>
      <c r="O511" s="263"/>
      <c r="P511" s="263"/>
      <c r="Q511" s="263"/>
      <c r="R511" s="263"/>
      <c r="S511" s="263"/>
      <c r="T511" s="263"/>
      <c r="U511" s="263"/>
      <c r="V511" s="263"/>
      <c r="W511" s="263"/>
      <c r="X511" s="263"/>
      <c r="Y511" s="263"/>
      <c r="Z511" s="263"/>
      <c r="AA511" s="263"/>
      <c r="AB511" s="263"/>
      <c r="AC511" s="263"/>
      <c r="AD511" s="263"/>
      <c r="AE511" s="263"/>
      <c r="AF511" s="263"/>
      <c r="AG511" s="263"/>
      <c r="AH511" s="263"/>
      <c r="AI511" s="263"/>
      <c r="AJ511" s="263"/>
      <c r="AK511" s="263"/>
      <c r="AL511" s="263"/>
      <c r="AM511" s="263"/>
      <c r="AN511" s="263"/>
      <c r="AO511" s="263"/>
      <c r="AP511" s="263"/>
      <c r="AQ511" s="263"/>
      <c r="AR511" s="263"/>
      <c r="AS511" s="263"/>
      <c r="AT511" s="263"/>
      <c r="AU511" s="263"/>
      <c r="AV511" s="263"/>
      <c r="AW511" s="263"/>
      <c r="AX511" s="263"/>
      <c r="AY511" s="263"/>
      <c r="AZ511" s="263"/>
      <c r="BA511" s="263"/>
      <c r="BB511" s="263"/>
      <c r="BC511" s="263"/>
      <c r="BD511" s="263"/>
      <c r="BE511" s="263"/>
      <c r="BF511" s="263"/>
      <c r="BG511" s="263"/>
      <c r="BH511" s="263"/>
      <c r="BI511" s="263"/>
      <c r="BJ511" s="263"/>
      <c r="BK511" s="263"/>
      <c r="BL511" s="263"/>
      <c r="BM511" s="263"/>
      <c r="BN511" s="263"/>
      <c r="BO511" s="263"/>
      <c r="BP511" s="263"/>
      <c r="BQ511" s="263"/>
      <c r="BR511" s="263"/>
      <c r="BS511" s="263"/>
      <c r="BT511" s="263"/>
      <c r="BU511" s="263"/>
      <c r="BV511" s="263"/>
      <c r="BW511" s="263"/>
      <c r="BX511" s="263"/>
      <c r="BY511" s="263"/>
      <c r="BZ511" s="263"/>
      <c r="CA511" s="263"/>
      <c r="CB511" s="263"/>
      <c r="CC511" s="263"/>
      <c r="CD511" s="263"/>
      <c r="CE511" s="263"/>
      <c r="CF511" s="263"/>
      <c r="CG511" s="263"/>
      <c r="CH511" s="263"/>
      <c r="CI511" s="263"/>
      <c r="CJ511" s="263"/>
      <c r="CK511" s="263"/>
      <c r="CL511" s="263"/>
      <c r="CM511" s="263"/>
      <c r="CN511" s="263"/>
      <c r="CO511" s="263"/>
      <c r="CP511" s="263"/>
      <c r="CQ511" s="263"/>
      <c r="CR511" s="263"/>
      <c r="CS511" s="263"/>
      <c r="CT511" s="263"/>
      <c r="CU511" s="263"/>
      <c r="CV511" s="263"/>
      <c r="CW511" s="263"/>
      <c r="CX511" s="263"/>
      <c r="CY511" s="263"/>
      <c r="CZ511" s="263"/>
      <c r="DA511" s="263"/>
      <c r="DB511" s="263"/>
      <c r="DC511" s="263"/>
      <c r="DD511" s="263"/>
      <c r="DE511" s="263"/>
      <c r="DF511" s="263"/>
      <c r="DG511" s="263"/>
      <c r="DH511" s="263"/>
      <c r="DI511" s="263"/>
      <c r="DJ511" s="263"/>
      <c r="DK511" s="263"/>
      <c r="DL511" s="263"/>
      <c r="DM511" s="263"/>
      <c r="DN511" s="263"/>
      <c r="DO511" s="263"/>
      <c r="DP511" s="263"/>
      <c r="DQ511" s="263"/>
      <c r="DR511" s="263"/>
      <c r="DS511" s="263"/>
      <c r="DT511" s="263"/>
      <c r="DU511" s="263"/>
      <c r="DV511" s="263"/>
      <c r="DW511" s="263"/>
      <c r="DX511" s="263"/>
      <c r="DY511" s="263"/>
      <c r="DZ511" s="263"/>
      <c r="EA511" s="263"/>
      <c r="EB511" s="263"/>
      <c r="EC511" s="263"/>
      <c r="ED511" s="263"/>
      <c r="EE511" s="263"/>
      <c r="EF511" s="263"/>
      <c r="EG511" s="263"/>
      <c r="EH511" s="263"/>
      <c r="EI511" s="263"/>
      <c r="EJ511" s="263"/>
      <c r="EK511" s="263"/>
      <c r="EL511" s="263"/>
      <c r="EM511" s="263"/>
      <c r="EN511" s="263"/>
      <c r="EO511" s="263"/>
      <c r="EP511" s="263"/>
      <c r="EQ511" s="263"/>
      <c r="ER511" s="263"/>
      <c r="ES511" s="263"/>
      <c r="ET511" s="263"/>
      <c r="EU511" s="263"/>
      <c r="EV511" s="263"/>
      <c r="EW511" s="263"/>
      <c r="EX511" s="263"/>
      <c r="EY511" s="263"/>
      <c r="EZ511" s="263"/>
      <c r="FA511" s="263"/>
      <c r="FB511" s="263"/>
      <c r="FC511" s="263"/>
      <c r="FD511" s="263"/>
      <c r="FE511" s="263"/>
      <c r="FF511" s="263"/>
      <c r="FG511" s="263"/>
      <c r="FH511" s="263"/>
      <c r="FI511" s="263"/>
      <c r="FJ511" s="263"/>
      <c r="FK511" s="263"/>
      <c r="FL511" s="263"/>
      <c r="FM511" s="263"/>
      <c r="FN511" s="263"/>
      <c r="FO511" s="263"/>
      <c r="FP511" s="263"/>
      <c r="FQ511" s="263"/>
      <c r="FR511" s="263"/>
      <c r="FS511" s="263"/>
      <c r="FT511" s="263"/>
      <c r="FU511" s="263"/>
      <c r="FV511" s="263"/>
      <c r="FW511" s="263"/>
      <c r="FX511" s="263"/>
      <c r="FY511" s="263"/>
      <c r="FZ511" s="263"/>
      <c r="GA511" s="263"/>
      <c r="GB511" s="263"/>
      <c r="GC511" s="263"/>
      <c r="GD511" s="263"/>
      <c r="GE511" s="263"/>
      <c r="GF511" s="263"/>
      <c r="GG511" s="263"/>
      <c r="GH511" s="263"/>
      <c r="GI511" s="263"/>
      <c r="GJ511" s="263"/>
      <c r="GK511" s="263"/>
      <c r="GL511" s="263"/>
      <c r="GM511" s="263"/>
      <c r="GN511" s="263"/>
      <c r="GO511" s="263"/>
      <c r="GP511" s="263"/>
      <c r="GQ511" s="263"/>
      <c r="GR511" s="263"/>
      <c r="GS511" s="263"/>
      <c r="GT511" s="263"/>
      <c r="GU511" s="263"/>
      <c r="GV511" s="263"/>
      <c r="GW511" s="263"/>
      <c r="GX511" s="263"/>
      <c r="GY511" s="263"/>
      <c r="GZ511" s="263"/>
      <c r="HA511" s="263"/>
      <c r="HB511" s="263"/>
      <c r="HC511" s="263"/>
      <c r="HD511" s="263"/>
      <c r="HE511" s="263"/>
      <c r="HF511" s="263"/>
      <c r="HG511" s="263"/>
      <c r="HH511" s="263"/>
      <c r="HI511" s="263"/>
      <c r="HJ511" s="263"/>
      <c r="HK511" s="263"/>
      <c r="HL511" s="263"/>
      <c r="HM511" s="263"/>
      <c r="HN511" s="263"/>
      <c r="HO511" s="263"/>
      <c r="HP511" s="263"/>
      <c r="HQ511" s="263"/>
      <c r="HR511" s="263"/>
      <c r="HS511" s="263"/>
      <c r="HT511" s="263"/>
      <c r="HU511" s="263"/>
      <c r="HV511" s="263"/>
      <c r="HW511" s="263"/>
      <c r="HX511" s="263"/>
      <c r="HY511" s="263"/>
      <c r="HZ511" s="263"/>
      <c r="IA511" s="263"/>
      <c r="IB511" s="263"/>
      <c r="IC511" s="263"/>
      <c r="ID511" s="263"/>
      <c r="IE511" s="263"/>
      <c r="IF511" s="263"/>
      <c r="IG511" s="263"/>
      <c r="IH511" s="263"/>
      <c r="II511" s="263"/>
      <c r="IJ511" s="263"/>
      <c r="IK511" s="263"/>
      <c r="IL511" s="263"/>
      <c r="IM511" s="263"/>
      <c r="IN511" s="263"/>
      <c r="IO511" s="263"/>
      <c r="IP511" s="263"/>
      <c r="IQ511" s="263"/>
      <c r="IR511" s="263"/>
      <c r="IS511" s="263"/>
      <c r="IT511" s="263"/>
      <c r="IU511" s="263"/>
      <c r="IV511" s="263"/>
      <c r="IW511" s="263"/>
      <c r="IX511" s="263"/>
      <c r="IY511" s="263"/>
      <c r="IZ511" s="263"/>
      <c r="JA511" s="263"/>
      <c r="JB511" s="263"/>
      <c r="JC511" s="263"/>
      <c r="JD511" s="263"/>
      <c r="JE511" s="263"/>
      <c r="JF511" s="263"/>
      <c r="JG511" s="263"/>
      <c r="JH511" s="263"/>
      <c r="JI511" s="263"/>
      <c r="JJ511" s="263"/>
      <c r="JK511" s="263"/>
      <c r="JL511" s="263"/>
      <c r="JM511" s="263"/>
      <c r="JN511" s="263"/>
      <c r="JO511" s="263"/>
      <c r="JP511" s="263"/>
      <c r="JQ511" s="263"/>
      <c r="JR511" s="263"/>
      <c r="JS511" s="263"/>
      <c r="JT511" s="263"/>
      <c r="JU511" s="263"/>
      <c r="JV511" s="263"/>
      <c r="JW511" s="263"/>
      <c r="JX511" s="263"/>
      <c r="JY511" s="263"/>
      <c r="JZ511" s="263"/>
      <c r="KA511" s="263"/>
      <c r="KB511" s="263"/>
      <c r="KC511" s="263"/>
      <c r="KD511" s="263"/>
      <c r="KE511" s="263"/>
      <c r="KF511" s="263"/>
      <c r="KG511" s="263"/>
      <c r="KH511" s="263"/>
      <c r="KI511" s="263"/>
      <c r="KJ511" s="263"/>
      <c r="KK511" s="263"/>
      <c r="KL511" s="263"/>
      <c r="KM511" s="263"/>
      <c r="KN511" s="263"/>
      <c r="KO511" s="263"/>
      <c r="KP511" s="263"/>
      <c r="KQ511" s="263"/>
      <c r="KR511" s="263"/>
      <c r="KS511" s="263"/>
      <c r="KT511" s="263"/>
      <c r="KU511" s="263"/>
      <c r="KV511" s="263"/>
      <c r="KW511" s="263"/>
      <c r="KX511" s="263"/>
      <c r="KY511" s="263"/>
      <c r="KZ511" s="263"/>
      <c r="LA511" s="263"/>
      <c r="LB511" s="263"/>
      <c r="LC511" s="263"/>
      <c r="LD511" s="263"/>
      <c r="LE511" s="263"/>
      <c r="LF511" s="263"/>
      <c r="LG511" s="263"/>
      <c r="LH511" s="263"/>
      <c r="LI511" s="263"/>
      <c r="LJ511" s="263"/>
      <c r="LK511" s="263"/>
      <c r="LL511" s="263"/>
      <c r="LM511" s="263"/>
      <c r="LN511" s="263"/>
      <c r="LO511" s="263"/>
      <c r="LP511" s="263"/>
      <c r="LQ511" s="263"/>
      <c r="LR511" s="263"/>
      <c r="LS511" s="263"/>
      <c r="LT511" s="263"/>
      <c r="LU511" s="263"/>
      <c r="LV511" s="263"/>
      <c r="LW511" s="263"/>
      <c r="LX511" s="263"/>
      <c r="LY511" s="263"/>
      <c r="LZ511" s="263"/>
      <c r="MA511" s="263"/>
      <c r="MB511" s="263"/>
      <c r="MC511" s="263"/>
      <c r="MD511" s="263"/>
      <c r="ME511" s="263"/>
      <c r="MF511" s="263"/>
      <c r="MG511" s="263"/>
      <c r="MH511" s="263"/>
      <c r="MI511" s="263"/>
      <c r="MJ511" s="263"/>
      <c r="MK511" s="263"/>
      <c r="ML511" s="263"/>
      <c r="MM511" s="263"/>
      <c r="MN511" s="263"/>
      <c r="MO511" s="263"/>
      <c r="MP511" s="263"/>
      <c r="MQ511" s="263"/>
      <c r="MR511" s="263"/>
      <c r="MS511" s="263"/>
      <c r="MT511" s="263"/>
      <c r="MU511" s="263"/>
      <c r="MV511" s="263"/>
      <c r="MW511" s="263"/>
      <c r="MX511" s="263"/>
      <c r="MY511" s="263"/>
      <c r="MZ511" s="263"/>
      <c r="NA511" s="263"/>
      <c r="NB511" s="263"/>
      <c r="NC511" s="263"/>
      <c r="ND511" s="263"/>
      <c r="NE511" s="263"/>
      <c r="NF511" s="263"/>
      <c r="NG511" s="263"/>
      <c r="NH511" s="263"/>
      <c r="NI511" s="263"/>
      <c r="NJ511" s="263"/>
      <c r="NK511" s="263"/>
      <c r="NL511" s="263"/>
      <c r="NM511" s="263"/>
      <c r="NN511" s="263"/>
      <c r="NO511" s="263"/>
      <c r="NP511" s="263"/>
      <c r="NQ511" s="263"/>
      <c r="NR511" s="263"/>
      <c r="NS511" s="263"/>
      <c r="NT511" s="263"/>
      <c r="NU511" s="263"/>
      <c r="NV511" s="263"/>
      <c r="NW511" s="263"/>
      <c r="NX511" s="263"/>
      <c r="NY511" s="263"/>
      <c r="NZ511" s="263"/>
      <c r="OA511" s="263"/>
      <c r="OB511" s="263"/>
      <c r="OC511" s="263"/>
      <c r="OD511" s="263"/>
      <c r="OE511" s="263"/>
      <c r="OF511" s="263"/>
      <c r="OG511" s="263"/>
      <c r="OH511" s="263"/>
      <c r="OI511" s="263"/>
      <c r="OJ511" s="263"/>
      <c r="OK511" s="263"/>
      <c r="OL511" s="263"/>
      <c r="OM511" s="263"/>
      <c r="ON511" s="263"/>
      <c r="OO511" s="263"/>
      <c r="OP511" s="263"/>
      <c r="OQ511" s="263"/>
      <c r="OR511" s="263"/>
      <c r="OS511" s="263"/>
      <c r="OT511" s="263"/>
      <c r="OU511" s="263"/>
      <c r="OV511" s="263"/>
      <c r="OW511" s="263"/>
      <c r="OX511" s="263"/>
      <c r="OY511" s="263"/>
      <c r="OZ511" s="263"/>
      <c r="PA511" s="263"/>
      <c r="PB511" s="263"/>
      <c r="PC511" s="263"/>
      <c r="PD511" s="263"/>
      <c r="PE511" s="263"/>
      <c r="PF511" s="263"/>
      <c r="PG511" s="263"/>
      <c r="PH511" s="263"/>
      <c r="PI511" s="263"/>
      <c r="PJ511" s="263"/>
      <c r="PK511" s="263"/>
      <c r="PL511" s="263"/>
      <c r="PM511" s="263"/>
      <c r="PN511" s="263"/>
      <c r="PO511" s="263"/>
      <c r="PP511" s="263"/>
      <c r="PQ511" s="263"/>
      <c r="PR511" s="263"/>
      <c r="PS511" s="263"/>
      <c r="PT511" s="263"/>
      <c r="PU511" s="263"/>
      <c r="PV511" s="263"/>
      <c r="PW511" s="263"/>
      <c r="PX511" s="263"/>
      <c r="PY511" s="263"/>
      <c r="PZ511" s="263"/>
      <c r="QA511" s="263"/>
      <c r="QB511" s="263"/>
      <c r="QC511" s="263"/>
      <c r="QD511" s="263"/>
      <c r="QE511" s="263"/>
      <c r="QF511" s="263"/>
      <c r="QG511" s="263"/>
      <c r="QH511" s="263"/>
      <c r="QI511" s="263"/>
      <c r="QJ511" s="263"/>
      <c r="QK511" s="263"/>
      <c r="QL511" s="263"/>
      <c r="QM511" s="263"/>
      <c r="QN511" s="263"/>
      <c r="QO511" s="263"/>
      <c r="QP511" s="263"/>
      <c r="QQ511" s="263"/>
      <c r="QR511" s="263"/>
      <c r="QS511" s="263"/>
      <c r="QT511" s="263"/>
      <c r="QU511" s="263"/>
      <c r="QV511" s="263"/>
      <c r="QW511" s="263"/>
      <c r="QX511" s="263"/>
      <c r="QY511" s="263"/>
      <c r="QZ511" s="263"/>
      <c r="RA511" s="263"/>
      <c r="RB511" s="263"/>
      <c r="RC511" s="263"/>
      <c r="RD511" s="263"/>
      <c r="RE511" s="263"/>
      <c r="RF511" s="263"/>
      <c r="RG511" s="263"/>
      <c r="RH511" s="263"/>
      <c r="RI511" s="263"/>
      <c r="RJ511" s="263"/>
      <c r="RK511" s="263"/>
      <c r="RL511" s="263"/>
      <c r="RM511" s="263"/>
      <c r="RN511" s="263"/>
      <c r="RO511" s="263"/>
      <c r="RP511" s="263"/>
      <c r="RQ511" s="263"/>
      <c r="RR511" s="263"/>
      <c r="RS511" s="263"/>
      <c r="RT511" s="263"/>
      <c r="RU511" s="263"/>
      <c r="RV511" s="263"/>
      <c r="RW511" s="263"/>
      <c r="RX511" s="263"/>
      <c r="RY511" s="263"/>
      <c r="RZ511" s="263"/>
      <c r="SA511" s="263"/>
      <c r="SB511" s="263"/>
      <c r="SC511" s="263"/>
      <c r="SD511" s="263"/>
      <c r="SE511" s="263"/>
      <c r="SF511" s="263"/>
      <c r="SG511" s="263"/>
      <c r="SH511" s="263"/>
      <c r="SI511" s="263"/>
      <c r="SJ511" s="263"/>
      <c r="SK511" s="263"/>
      <c r="SL511" s="263"/>
      <c r="SM511" s="263"/>
      <c r="SN511" s="263"/>
      <c r="SO511" s="263"/>
      <c r="SP511" s="263"/>
      <c r="SQ511" s="263"/>
      <c r="SR511" s="263"/>
      <c r="SS511" s="263"/>
      <c r="ST511" s="263"/>
      <c r="SU511" s="263"/>
      <c r="SV511" s="263"/>
      <c r="SW511" s="263"/>
      <c r="SX511" s="263"/>
      <c r="SY511" s="263"/>
      <c r="SZ511" s="263"/>
      <c r="TA511" s="263"/>
      <c r="TB511" s="263"/>
      <c r="TC511" s="263"/>
      <c r="TD511" s="263"/>
      <c r="TE511" s="263"/>
      <c r="TF511" s="263"/>
      <c r="TG511" s="263"/>
      <c r="TH511" s="263"/>
      <c r="TI511" s="263"/>
      <c r="TJ511" s="263"/>
      <c r="TK511" s="263"/>
      <c r="TL511" s="263"/>
      <c r="TM511" s="263"/>
      <c r="TN511" s="263"/>
      <c r="TO511" s="263"/>
      <c r="TP511" s="263"/>
      <c r="TQ511" s="263"/>
      <c r="TR511" s="263"/>
      <c r="TS511" s="263"/>
      <c r="TT511" s="263"/>
      <c r="TU511" s="263"/>
      <c r="TV511" s="263"/>
      <c r="TW511" s="263"/>
      <c r="TX511" s="263"/>
      <c r="TY511" s="263"/>
      <c r="TZ511" s="263"/>
      <c r="UA511" s="263"/>
      <c r="UB511" s="263"/>
      <c r="UC511" s="263"/>
      <c r="UD511" s="263"/>
      <c r="UE511" s="263"/>
      <c r="UF511" s="263"/>
      <c r="UG511" s="263"/>
      <c r="UH511" s="263"/>
      <c r="UI511" s="263"/>
      <c r="UJ511" s="263"/>
      <c r="UK511" s="263"/>
      <c r="UL511" s="263"/>
      <c r="UM511" s="263"/>
      <c r="UN511" s="263"/>
      <c r="UO511" s="263"/>
      <c r="UP511" s="263"/>
      <c r="UQ511" s="263"/>
      <c r="UR511" s="263"/>
      <c r="US511" s="263"/>
      <c r="UT511" s="263"/>
      <c r="UU511" s="263"/>
      <c r="UV511" s="263"/>
      <c r="UW511" s="263"/>
      <c r="UX511" s="263"/>
      <c r="UY511" s="263"/>
      <c r="UZ511" s="263"/>
      <c r="VA511" s="263"/>
      <c r="VB511" s="263"/>
      <c r="VC511" s="263"/>
      <c r="VD511" s="263"/>
      <c r="VE511" s="263"/>
      <c r="VF511" s="263"/>
      <c r="VG511" s="263"/>
      <c r="VH511" s="263"/>
      <c r="VI511" s="263"/>
      <c r="VJ511" s="263"/>
      <c r="VK511" s="263"/>
      <c r="VL511" s="263"/>
      <c r="VM511" s="263"/>
      <c r="VN511" s="263"/>
      <c r="VO511" s="263"/>
      <c r="VP511" s="263"/>
      <c r="VQ511" s="263"/>
      <c r="VR511" s="263"/>
      <c r="VS511" s="263"/>
      <c r="VT511" s="263"/>
      <c r="VU511" s="263"/>
      <c r="VV511" s="263"/>
      <c r="VW511" s="263"/>
      <c r="VX511" s="263"/>
      <c r="VY511" s="263"/>
      <c r="VZ511" s="263"/>
      <c r="WA511" s="263"/>
      <c r="WB511" s="263"/>
      <c r="WC511" s="263"/>
      <c r="WD511" s="263"/>
      <c r="WE511" s="263"/>
      <c r="WF511" s="263"/>
      <c r="WG511" s="263"/>
      <c r="WH511" s="263"/>
      <c r="WI511" s="263"/>
      <c r="WJ511" s="263"/>
      <c r="WK511" s="263"/>
      <c r="WL511" s="263"/>
      <c r="WM511" s="263"/>
      <c r="WN511" s="263"/>
      <c r="WO511" s="263"/>
      <c r="WP511" s="263"/>
      <c r="WQ511" s="263"/>
      <c r="WR511" s="263"/>
      <c r="WS511" s="263"/>
      <c r="WT511" s="263"/>
      <c r="WU511" s="263"/>
      <c r="WV511" s="263"/>
      <c r="WW511" s="263"/>
      <c r="WX511" s="263"/>
      <c r="WY511" s="263"/>
      <c r="WZ511" s="263"/>
      <c r="XA511" s="263"/>
      <c r="XB511" s="263"/>
      <c r="XC511" s="263"/>
      <c r="XD511" s="263"/>
      <c r="XE511" s="263"/>
      <c r="XF511" s="263"/>
      <c r="XG511" s="263"/>
      <c r="XH511" s="263"/>
      <c r="XI511" s="263"/>
      <c r="XJ511" s="263"/>
      <c r="XK511" s="263"/>
      <c r="XL511" s="263"/>
      <c r="XM511" s="263"/>
      <c r="XN511" s="263"/>
      <c r="XO511" s="263"/>
      <c r="XP511" s="263"/>
      <c r="XQ511" s="263"/>
      <c r="XR511" s="263"/>
      <c r="XS511" s="263"/>
      <c r="XT511" s="263"/>
      <c r="XU511" s="263"/>
      <c r="XV511" s="263"/>
      <c r="XW511" s="263"/>
      <c r="XX511" s="263"/>
      <c r="XY511" s="263"/>
      <c r="XZ511" s="263"/>
      <c r="YA511" s="263"/>
      <c r="YB511" s="263"/>
      <c r="YC511" s="263"/>
      <c r="YD511" s="263"/>
      <c r="YE511" s="263"/>
      <c r="YF511" s="263"/>
      <c r="YG511" s="263"/>
      <c r="YH511" s="263"/>
      <c r="YI511" s="263"/>
      <c r="YJ511" s="263"/>
      <c r="YK511" s="263"/>
      <c r="YL511" s="263"/>
      <c r="YM511" s="263"/>
      <c r="YN511" s="263"/>
      <c r="YO511" s="263"/>
      <c r="YP511" s="263"/>
      <c r="YQ511" s="263"/>
      <c r="YR511" s="263"/>
      <c r="YS511" s="263"/>
      <c r="YT511" s="263"/>
      <c r="YU511" s="263"/>
      <c r="YV511" s="263"/>
      <c r="YW511" s="263"/>
      <c r="YX511" s="263"/>
      <c r="YY511" s="263"/>
      <c r="YZ511" s="263"/>
      <c r="ZA511" s="263"/>
      <c r="ZB511" s="263"/>
      <c r="ZC511" s="263"/>
      <c r="ZD511" s="263"/>
      <c r="ZE511" s="263"/>
      <c r="ZF511" s="263"/>
      <c r="ZG511" s="263"/>
      <c r="ZH511" s="263"/>
      <c r="ZI511" s="263"/>
      <c r="ZJ511" s="263"/>
      <c r="ZK511" s="263"/>
      <c r="ZL511" s="263"/>
      <c r="ZM511" s="263"/>
      <c r="ZN511" s="263"/>
      <c r="ZO511" s="263"/>
      <c r="ZP511" s="263"/>
      <c r="ZQ511" s="263"/>
      <c r="ZR511" s="263"/>
      <c r="ZS511" s="263"/>
      <c r="ZT511" s="263"/>
      <c r="ZU511" s="263"/>
      <c r="ZV511" s="263"/>
      <c r="ZW511" s="263"/>
      <c r="ZX511" s="263"/>
      <c r="ZY511" s="263"/>
      <c r="ZZ511" s="263"/>
      <c r="AAA511" s="263"/>
      <c r="AAB511" s="263"/>
      <c r="AAC511" s="263"/>
      <c r="AAD511" s="263"/>
      <c r="AAE511" s="263"/>
      <c r="AAF511" s="263"/>
      <c r="AAG511" s="263"/>
      <c r="AAH511" s="263"/>
      <c r="AAI511" s="263"/>
      <c r="AAJ511" s="263"/>
      <c r="AAK511" s="263"/>
      <c r="AAL511" s="263"/>
      <c r="AAM511" s="263"/>
      <c r="AAN511" s="263"/>
      <c r="AAO511" s="263"/>
      <c r="AAP511" s="263"/>
      <c r="AAQ511" s="263"/>
      <c r="AAR511" s="263"/>
      <c r="AAS511" s="263"/>
      <c r="AAT511" s="263"/>
      <c r="AAU511" s="263"/>
      <c r="AAV511" s="263"/>
      <c r="AAW511" s="263"/>
      <c r="AAX511" s="263"/>
      <c r="AAY511" s="263"/>
      <c r="AAZ511" s="263"/>
      <c r="ABA511" s="263"/>
      <c r="ABB511" s="263"/>
      <c r="ABC511" s="263"/>
      <c r="ABD511" s="263"/>
      <c r="ABE511" s="263"/>
      <c r="ABF511" s="263"/>
      <c r="ABG511" s="263"/>
      <c r="ABH511" s="263"/>
      <c r="ABI511" s="263"/>
      <c r="ABJ511" s="263"/>
      <c r="ABK511" s="263"/>
      <c r="ABL511" s="263"/>
      <c r="ABM511" s="263"/>
      <c r="ABN511" s="263"/>
      <c r="ABO511" s="263"/>
      <c r="ABP511" s="263"/>
      <c r="ABQ511" s="263"/>
      <c r="ABR511" s="263"/>
      <c r="ABS511" s="263"/>
      <c r="ABT511" s="263"/>
      <c r="ABU511" s="263"/>
      <c r="ABV511" s="263"/>
      <c r="ABW511" s="263"/>
      <c r="ABX511" s="263"/>
      <c r="ABY511" s="263"/>
      <c r="ABZ511" s="263"/>
      <c r="ACA511" s="263"/>
      <c r="ACB511" s="263"/>
      <c r="ACC511" s="263"/>
      <c r="ACD511" s="263"/>
      <c r="ACE511" s="263"/>
      <c r="ACF511" s="263"/>
      <c r="ACG511" s="263"/>
      <c r="ACH511" s="263"/>
      <c r="ACI511" s="263"/>
      <c r="ACJ511" s="263"/>
      <c r="ACK511" s="263"/>
      <c r="ACL511" s="263"/>
      <c r="ACM511" s="263"/>
      <c r="ACN511" s="263"/>
      <c r="ACO511" s="263"/>
      <c r="ACP511" s="263"/>
      <c r="ACQ511" s="263"/>
      <c r="ACR511" s="263"/>
      <c r="ACS511" s="263"/>
      <c r="ACT511" s="263"/>
      <c r="ACU511" s="263"/>
      <c r="ACV511" s="263"/>
      <c r="ACW511" s="263"/>
      <c r="ACX511" s="263"/>
      <c r="ACY511" s="263"/>
      <c r="ACZ511" s="263"/>
      <c r="ADA511" s="263"/>
      <c r="ADB511" s="263"/>
      <c r="ADC511" s="263"/>
      <c r="ADD511" s="263"/>
      <c r="ADE511" s="263"/>
      <c r="ADF511" s="263"/>
      <c r="ADG511" s="263"/>
      <c r="ADH511" s="263"/>
      <c r="ADI511" s="263"/>
      <c r="ADJ511" s="263"/>
      <c r="ADK511" s="263"/>
      <c r="ADL511" s="263"/>
      <c r="ADM511" s="263"/>
      <c r="ADN511" s="263"/>
      <c r="ADO511" s="263"/>
      <c r="ADP511" s="263"/>
      <c r="ADQ511" s="263"/>
      <c r="ADR511" s="263"/>
      <c r="ADS511" s="263"/>
      <c r="ADT511" s="263"/>
      <c r="ADU511" s="263"/>
      <c r="ADV511" s="263"/>
      <c r="ADW511" s="263"/>
      <c r="ADX511" s="263"/>
      <c r="ADY511" s="263"/>
      <c r="ADZ511" s="263"/>
      <c r="AEA511" s="263"/>
      <c r="AEB511" s="263"/>
      <c r="AEC511" s="263"/>
      <c r="AED511" s="263"/>
      <c r="AEE511" s="263"/>
      <c r="AEF511" s="263"/>
      <c r="AEG511" s="263"/>
      <c r="AEH511" s="263"/>
      <c r="AEI511" s="263"/>
      <c r="AEJ511" s="263"/>
      <c r="AEK511" s="263"/>
      <c r="AEL511" s="263"/>
      <c r="AEM511" s="263"/>
      <c r="AEN511" s="263"/>
      <c r="AEO511" s="263"/>
      <c r="AEP511" s="263"/>
      <c r="AEQ511" s="263"/>
      <c r="AER511" s="263"/>
      <c r="AES511" s="263"/>
      <c r="AET511" s="263"/>
      <c r="AEU511" s="263"/>
      <c r="AEV511" s="263"/>
      <c r="AEW511" s="263"/>
      <c r="AEX511" s="263"/>
      <c r="AEY511" s="263"/>
      <c r="AEZ511" s="263"/>
      <c r="AFA511" s="263"/>
      <c r="AFB511" s="263"/>
      <c r="AFC511" s="263"/>
      <c r="AFD511" s="263"/>
      <c r="AFE511" s="263"/>
      <c r="AFF511" s="263"/>
      <c r="AFG511" s="263"/>
      <c r="AFH511" s="263"/>
      <c r="AFI511" s="263"/>
      <c r="AFJ511" s="263"/>
      <c r="AFK511" s="263"/>
      <c r="AFL511" s="263"/>
      <c r="AFM511" s="263"/>
      <c r="AFN511" s="263"/>
      <c r="AFO511" s="263"/>
      <c r="AFP511" s="263"/>
      <c r="AFQ511" s="263"/>
      <c r="AFR511" s="263"/>
      <c r="AFS511" s="263"/>
      <c r="AFT511" s="263"/>
      <c r="AFU511" s="263"/>
      <c r="AFV511" s="263"/>
      <c r="AFW511" s="263"/>
      <c r="AFX511" s="263"/>
      <c r="AFY511" s="263"/>
      <c r="AFZ511" s="263"/>
      <c r="AGA511" s="263"/>
      <c r="AGB511" s="263"/>
      <c r="AGC511" s="263"/>
      <c r="AGD511" s="263"/>
      <c r="AGE511" s="263"/>
      <c r="AGF511" s="263"/>
      <c r="AGG511" s="263"/>
      <c r="AGH511" s="263"/>
      <c r="AGI511" s="263"/>
      <c r="AGJ511" s="263"/>
      <c r="AGK511" s="263"/>
      <c r="AGL511" s="263"/>
      <c r="AGM511" s="263"/>
      <c r="AGN511" s="263"/>
      <c r="AGO511" s="263"/>
      <c r="AGP511" s="263"/>
      <c r="AGQ511" s="263"/>
      <c r="AGR511" s="263"/>
      <c r="AGS511" s="263"/>
      <c r="AGT511" s="263"/>
      <c r="AGU511" s="263"/>
      <c r="AGV511" s="263"/>
      <c r="AGW511" s="263"/>
      <c r="AGX511" s="263"/>
      <c r="AGY511" s="263"/>
      <c r="AGZ511" s="263"/>
      <c r="AHA511" s="263"/>
      <c r="AHB511" s="263"/>
      <c r="AHC511" s="263"/>
      <c r="AHD511" s="263"/>
      <c r="AHE511" s="263"/>
      <c r="AHF511" s="263"/>
      <c r="AHG511" s="263"/>
      <c r="AHH511" s="263"/>
      <c r="AHI511" s="263"/>
      <c r="AHJ511" s="263"/>
      <c r="AHK511" s="263"/>
      <c r="AHL511" s="263"/>
      <c r="AHM511" s="263"/>
      <c r="AHN511" s="263"/>
      <c r="AHO511" s="263"/>
      <c r="AHP511" s="263"/>
      <c r="AHQ511" s="263"/>
      <c r="AHR511" s="263"/>
      <c r="AHS511" s="263"/>
      <c r="AHT511" s="263"/>
      <c r="AHU511" s="263"/>
      <c r="AHV511" s="263"/>
      <c r="AHW511" s="263"/>
      <c r="AHX511" s="263"/>
      <c r="AHY511" s="263"/>
      <c r="AHZ511" s="263"/>
      <c r="AIA511" s="263"/>
      <c r="AIB511" s="263"/>
      <c r="AIC511" s="263"/>
      <c r="AID511" s="263"/>
      <c r="AIE511" s="263"/>
      <c r="AIF511" s="263"/>
      <c r="AIG511" s="263"/>
      <c r="AIH511" s="263"/>
      <c r="AII511" s="263"/>
      <c r="AIJ511" s="263"/>
      <c r="AIK511" s="263"/>
      <c r="AIL511" s="263"/>
      <c r="AIM511" s="263"/>
      <c r="AIN511" s="263"/>
      <c r="AIO511" s="263"/>
      <c r="AIP511" s="263"/>
      <c r="AIQ511" s="263"/>
      <c r="AIR511" s="263"/>
      <c r="AIS511" s="263"/>
      <c r="AIT511" s="263"/>
      <c r="AIU511" s="263"/>
      <c r="AIV511" s="263"/>
      <c r="AIW511" s="263"/>
      <c r="AIX511" s="263"/>
      <c r="AIY511" s="263"/>
      <c r="AIZ511" s="263"/>
      <c r="AJA511" s="263"/>
      <c r="AJB511" s="263"/>
      <c r="AJC511" s="263"/>
      <c r="AJD511" s="263"/>
      <c r="AJE511" s="263"/>
      <c r="AJF511" s="263"/>
      <c r="AJG511" s="263"/>
      <c r="AJH511" s="263"/>
      <c r="AJI511" s="263"/>
      <c r="AJJ511" s="263"/>
      <c r="AJK511" s="263"/>
      <c r="AJL511" s="263"/>
      <c r="AJM511" s="263"/>
      <c r="AJN511" s="263"/>
      <c r="AJO511" s="263"/>
      <c r="AJP511" s="263"/>
      <c r="AJQ511" s="263"/>
      <c r="AJR511" s="263"/>
      <c r="AJS511" s="263"/>
      <c r="AJT511" s="263"/>
      <c r="AJU511" s="263"/>
      <c r="AJV511" s="263"/>
      <c r="AJW511" s="263"/>
      <c r="AJX511" s="263"/>
      <c r="AJY511" s="263"/>
      <c r="AJZ511" s="263"/>
      <c r="AKA511" s="263"/>
      <c r="AKB511" s="263"/>
      <c r="AKC511" s="263"/>
      <c r="AKD511" s="263"/>
      <c r="AKE511" s="263"/>
      <c r="AKF511" s="263"/>
      <c r="AKG511" s="263"/>
      <c r="AKH511" s="263"/>
      <c r="AKI511" s="263"/>
      <c r="AKJ511" s="263"/>
      <c r="AKK511" s="263"/>
      <c r="AKL511" s="263"/>
      <c r="AKM511" s="263"/>
      <c r="AKN511" s="263"/>
      <c r="AKO511" s="263"/>
      <c r="AKP511" s="263"/>
      <c r="AKQ511" s="263"/>
      <c r="AKR511" s="263"/>
      <c r="AKS511" s="263"/>
      <c r="AKT511" s="263"/>
      <c r="AKU511" s="263"/>
      <c r="AKV511" s="263"/>
      <c r="AKW511" s="263"/>
      <c r="AKX511" s="263"/>
      <c r="AKY511" s="263"/>
      <c r="AKZ511" s="263"/>
      <c r="ALA511" s="263"/>
      <c r="ALB511" s="263"/>
      <c r="ALC511" s="263"/>
      <c r="ALD511" s="263"/>
      <c r="ALE511" s="263"/>
    </row>
    <row r="512" spans="1:993" s="264" customFormat="1" ht="36" x14ac:dyDescent="0.2">
      <c r="A512" s="230">
        <f t="shared" si="7"/>
        <v>505</v>
      </c>
      <c r="B512" s="261" t="s">
        <v>2628</v>
      </c>
      <c r="C512" s="261" t="s">
        <v>2630</v>
      </c>
      <c r="D512" s="260" t="s">
        <v>82</v>
      </c>
      <c r="E512" s="260" t="s">
        <v>40</v>
      </c>
      <c r="F512" s="228" t="s">
        <v>161</v>
      </c>
      <c r="G512" s="260" t="s">
        <v>43</v>
      </c>
      <c r="H512" s="260" t="s">
        <v>231</v>
      </c>
      <c r="I512" s="260" t="s">
        <v>231</v>
      </c>
      <c r="J512" s="260" t="s">
        <v>231</v>
      </c>
      <c r="K512" s="263"/>
      <c r="L512" s="263"/>
      <c r="M512" s="263"/>
      <c r="N512" s="263"/>
      <c r="O512" s="263"/>
      <c r="P512" s="263"/>
      <c r="Q512" s="263"/>
      <c r="R512" s="263"/>
      <c r="S512" s="263"/>
      <c r="T512" s="263"/>
      <c r="U512" s="263"/>
      <c r="V512" s="263"/>
      <c r="W512" s="263"/>
      <c r="X512" s="263"/>
      <c r="Y512" s="263"/>
      <c r="Z512" s="263"/>
      <c r="AA512" s="263"/>
      <c r="AB512" s="263"/>
      <c r="AC512" s="263"/>
      <c r="AD512" s="263"/>
      <c r="AE512" s="263"/>
      <c r="AF512" s="263"/>
      <c r="AG512" s="263"/>
      <c r="AH512" s="263"/>
      <c r="AI512" s="263"/>
      <c r="AJ512" s="263"/>
      <c r="AK512" s="263"/>
      <c r="AL512" s="263"/>
      <c r="AM512" s="263"/>
      <c r="AN512" s="263"/>
      <c r="AO512" s="263"/>
      <c r="AP512" s="263"/>
      <c r="AQ512" s="263"/>
      <c r="AR512" s="263"/>
      <c r="AS512" s="263"/>
      <c r="AT512" s="263"/>
      <c r="AU512" s="263"/>
      <c r="AV512" s="263"/>
      <c r="AW512" s="263"/>
      <c r="AX512" s="263"/>
      <c r="AY512" s="263"/>
      <c r="AZ512" s="263"/>
      <c r="BA512" s="263"/>
      <c r="BB512" s="263"/>
      <c r="BC512" s="263"/>
      <c r="BD512" s="263"/>
      <c r="BE512" s="263"/>
      <c r="BF512" s="263"/>
      <c r="BG512" s="263"/>
      <c r="BH512" s="263"/>
      <c r="BI512" s="263"/>
      <c r="BJ512" s="263"/>
      <c r="BK512" s="263"/>
      <c r="BL512" s="263"/>
      <c r="BM512" s="263"/>
      <c r="BN512" s="263"/>
      <c r="BO512" s="263"/>
      <c r="BP512" s="263"/>
      <c r="BQ512" s="263"/>
      <c r="BR512" s="263"/>
      <c r="BS512" s="263"/>
      <c r="BT512" s="263"/>
      <c r="BU512" s="263"/>
      <c r="BV512" s="263"/>
      <c r="BW512" s="263"/>
      <c r="BX512" s="263"/>
      <c r="BY512" s="263"/>
      <c r="BZ512" s="263"/>
      <c r="CA512" s="263"/>
      <c r="CB512" s="263"/>
      <c r="CC512" s="263"/>
      <c r="CD512" s="263"/>
      <c r="CE512" s="263"/>
      <c r="CF512" s="263"/>
      <c r="CG512" s="263"/>
      <c r="CH512" s="263"/>
      <c r="CI512" s="263"/>
      <c r="CJ512" s="263"/>
      <c r="CK512" s="263"/>
      <c r="CL512" s="263"/>
      <c r="CM512" s="263"/>
      <c r="CN512" s="263"/>
      <c r="CO512" s="263"/>
      <c r="CP512" s="263"/>
      <c r="CQ512" s="263"/>
      <c r="CR512" s="263"/>
      <c r="CS512" s="263"/>
      <c r="CT512" s="263"/>
      <c r="CU512" s="263"/>
      <c r="CV512" s="263"/>
      <c r="CW512" s="263"/>
      <c r="CX512" s="263"/>
      <c r="CY512" s="263"/>
      <c r="CZ512" s="263"/>
      <c r="DA512" s="263"/>
      <c r="DB512" s="263"/>
      <c r="DC512" s="263"/>
      <c r="DD512" s="263"/>
      <c r="DE512" s="263"/>
      <c r="DF512" s="263"/>
      <c r="DG512" s="263"/>
      <c r="DH512" s="263"/>
      <c r="DI512" s="263"/>
      <c r="DJ512" s="263"/>
      <c r="DK512" s="263"/>
      <c r="DL512" s="263"/>
      <c r="DM512" s="263"/>
      <c r="DN512" s="263"/>
      <c r="DO512" s="263"/>
      <c r="DP512" s="263"/>
      <c r="DQ512" s="263"/>
      <c r="DR512" s="263"/>
      <c r="DS512" s="263"/>
      <c r="DT512" s="263"/>
      <c r="DU512" s="263"/>
      <c r="DV512" s="263"/>
      <c r="DW512" s="263"/>
      <c r="DX512" s="263"/>
      <c r="DY512" s="263"/>
      <c r="DZ512" s="263"/>
      <c r="EA512" s="263"/>
      <c r="EB512" s="263"/>
      <c r="EC512" s="263"/>
      <c r="ED512" s="263"/>
      <c r="EE512" s="263"/>
      <c r="EF512" s="263"/>
      <c r="EG512" s="263"/>
      <c r="EH512" s="263"/>
      <c r="EI512" s="263"/>
      <c r="EJ512" s="263"/>
      <c r="EK512" s="263"/>
      <c r="EL512" s="263"/>
      <c r="EM512" s="263"/>
      <c r="EN512" s="263"/>
      <c r="EO512" s="263"/>
      <c r="EP512" s="263"/>
      <c r="EQ512" s="263"/>
      <c r="ER512" s="263"/>
      <c r="ES512" s="263"/>
      <c r="ET512" s="263"/>
      <c r="EU512" s="263"/>
      <c r="EV512" s="263"/>
      <c r="EW512" s="263"/>
      <c r="EX512" s="263"/>
      <c r="EY512" s="263"/>
      <c r="EZ512" s="263"/>
      <c r="FA512" s="263"/>
      <c r="FB512" s="263"/>
      <c r="FC512" s="263"/>
      <c r="FD512" s="263"/>
      <c r="FE512" s="263"/>
      <c r="FF512" s="263"/>
      <c r="FG512" s="263"/>
      <c r="FH512" s="263"/>
      <c r="FI512" s="263"/>
      <c r="FJ512" s="263"/>
      <c r="FK512" s="263"/>
      <c r="FL512" s="263"/>
      <c r="FM512" s="263"/>
      <c r="FN512" s="263"/>
      <c r="FO512" s="263"/>
      <c r="FP512" s="263"/>
      <c r="FQ512" s="263"/>
      <c r="FR512" s="263"/>
      <c r="FS512" s="263"/>
      <c r="FT512" s="263"/>
      <c r="FU512" s="263"/>
      <c r="FV512" s="263"/>
      <c r="FW512" s="263"/>
      <c r="FX512" s="263"/>
      <c r="FY512" s="263"/>
      <c r="FZ512" s="263"/>
      <c r="GA512" s="263"/>
      <c r="GB512" s="263"/>
      <c r="GC512" s="263"/>
      <c r="GD512" s="263"/>
      <c r="GE512" s="263"/>
      <c r="GF512" s="263"/>
      <c r="GG512" s="263"/>
      <c r="GH512" s="263"/>
      <c r="GI512" s="263"/>
      <c r="GJ512" s="263"/>
      <c r="GK512" s="263"/>
      <c r="GL512" s="263"/>
      <c r="GM512" s="263"/>
      <c r="GN512" s="263"/>
      <c r="GO512" s="263"/>
      <c r="GP512" s="263"/>
      <c r="GQ512" s="263"/>
      <c r="GR512" s="263"/>
      <c r="GS512" s="263"/>
      <c r="GT512" s="263"/>
      <c r="GU512" s="263"/>
      <c r="GV512" s="263"/>
      <c r="GW512" s="263"/>
      <c r="GX512" s="263"/>
      <c r="GY512" s="263"/>
      <c r="GZ512" s="263"/>
      <c r="HA512" s="263"/>
      <c r="HB512" s="263"/>
      <c r="HC512" s="263"/>
      <c r="HD512" s="263"/>
      <c r="HE512" s="263"/>
      <c r="HF512" s="263"/>
      <c r="HG512" s="263"/>
      <c r="HH512" s="263"/>
      <c r="HI512" s="263"/>
      <c r="HJ512" s="263"/>
      <c r="HK512" s="263"/>
      <c r="HL512" s="263"/>
      <c r="HM512" s="263"/>
      <c r="HN512" s="263"/>
      <c r="HO512" s="263"/>
      <c r="HP512" s="263"/>
      <c r="HQ512" s="263"/>
      <c r="HR512" s="263"/>
      <c r="HS512" s="263"/>
      <c r="HT512" s="263"/>
      <c r="HU512" s="263"/>
      <c r="HV512" s="263"/>
      <c r="HW512" s="263"/>
      <c r="HX512" s="263"/>
      <c r="HY512" s="263"/>
      <c r="HZ512" s="263"/>
      <c r="IA512" s="263"/>
      <c r="IB512" s="263"/>
      <c r="IC512" s="263"/>
      <c r="ID512" s="263"/>
      <c r="IE512" s="263"/>
      <c r="IF512" s="263"/>
      <c r="IG512" s="263"/>
      <c r="IH512" s="263"/>
      <c r="II512" s="263"/>
      <c r="IJ512" s="263"/>
      <c r="IK512" s="263"/>
      <c r="IL512" s="263"/>
      <c r="IM512" s="263"/>
      <c r="IN512" s="263"/>
      <c r="IO512" s="263"/>
      <c r="IP512" s="263"/>
      <c r="IQ512" s="263"/>
      <c r="IR512" s="263"/>
      <c r="IS512" s="263"/>
      <c r="IT512" s="263"/>
      <c r="IU512" s="263"/>
      <c r="IV512" s="263"/>
      <c r="IW512" s="263"/>
      <c r="IX512" s="263"/>
      <c r="IY512" s="263"/>
      <c r="IZ512" s="263"/>
      <c r="JA512" s="263"/>
      <c r="JB512" s="263"/>
      <c r="JC512" s="263"/>
      <c r="JD512" s="263"/>
      <c r="JE512" s="263"/>
      <c r="JF512" s="263"/>
      <c r="JG512" s="263"/>
      <c r="JH512" s="263"/>
      <c r="JI512" s="263"/>
      <c r="JJ512" s="263"/>
      <c r="JK512" s="263"/>
      <c r="JL512" s="263"/>
      <c r="JM512" s="263"/>
      <c r="JN512" s="263"/>
      <c r="JO512" s="263"/>
      <c r="JP512" s="263"/>
      <c r="JQ512" s="263"/>
      <c r="JR512" s="263"/>
      <c r="JS512" s="263"/>
      <c r="JT512" s="263"/>
      <c r="JU512" s="263"/>
      <c r="JV512" s="263"/>
      <c r="JW512" s="263"/>
      <c r="JX512" s="263"/>
      <c r="JY512" s="263"/>
      <c r="JZ512" s="263"/>
      <c r="KA512" s="263"/>
      <c r="KB512" s="263"/>
      <c r="KC512" s="263"/>
      <c r="KD512" s="263"/>
      <c r="KE512" s="263"/>
      <c r="KF512" s="263"/>
      <c r="KG512" s="263"/>
      <c r="KH512" s="263"/>
      <c r="KI512" s="263"/>
      <c r="KJ512" s="263"/>
      <c r="KK512" s="263"/>
      <c r="KL512" s="263"/>
      <c r="KM512" s="263"/>
      <c r="KN512" s="263"/>
      <c r="KO512" s="263"/>
      <c r="KP512" s="263"/>
      <c r="KQ512" s="263"/>
      <c r="KR512" s="263"/>
      <c r="KS512" s="263"/>
      <c r="KT512" s="263"/>
      <c r="KU512" s="263"/>
      <c r="KV512" s="263"/>
      <c r="KW512" s="263"/>
      <c r="KX512" s="263"/>
      <c r="KY512" s="263"/>
      <c r="KZ512" s="263"/>
      <c r="LA512" s="263"/>
      <c r="LB512" s="263"/>
      <c r="LC512" s="263"/>
      <c r="LD512" s="263"/>
      <c r="LE512" s="263"/>
      <c r="LF512" s="263"/>
      <c r="LG512" s="263"/>
      <c r="LH512" s="263"/>
      <c r="LI512" s="263"/>
      <c r="LJ512" s="263"/>
      <c r="LK512" s="263"/>
      <c r="LL512" s="263"/>
      <c r="LM512" s="263"/>
      <c r="LN512" s="263"/>
      <c r="LO512" s="263"/>
      <c r="LP512" s="263"/>
      <c r="LQ512" s="263"/>
      <c r="LR512" s="263"/>
      <c r="LS512" s="263"/>
      <c r="LT512" s="263"/>
      <c r="LU512" s="263"/>
      <c r="LV512" s="263"/>
      <c r="LW512" s="263"/>
      <c r="LX512" s="263"/>
      <c r="LY512" s="263"/>
      <c r="LZ512" s="263"/>
      <c r="MA512" s="263"/>
      <c r="MB512" s="263"/>
      <c r="MC512" s="263"/>
      <c r="MD512" s="263"/>
      <c r="ME512" s="263"/>
      <c r="MF512" s="263"/>
      <c r="MG512" s="263"/>
      <c r="MH512" s="263"/>
      <c r="MI512" s="263"/>
      <c r="MJ512" s="263"/>
      <c r="MK512" s="263"/>
      <c r="ML512" s="263"/>
      <c r="MM512" s="263"/>
      <c r="MN512" s="263"/>
      <c r="MO512" s="263"/>
      <c r="MP512" s="263"/>
      <c r="MQ512" s="263"/>
      <c r="MR512" s="263"/>
      <c r="MS512" s="263"/>
      <c r="MT512" s="263"/>
      <c r="MU512" s="263"/>
      <c r="MV512" s="263"/>
      <c r="MW512" s="263"/>
      <c r="MX512" s="263"/>
      <c r="MY512" s="263"/>
      <c r="MZ512" s="263"/>
      <c r="NA512" s="263"/>
      <c r="NB512" s="263"/>
      <c r="NC512" s="263"/>
      <c r="ND512" s="263"/>
      <c r="NE512" s="263"/>
      <c r="NF512" s="263"/>
      <c r="NG512" s="263"/>
      <c r="NH512" s="263"/>
      <c r="NI512" s="263"/>
      <c r="NJ512" s="263"/>
      <c r="NK512" s="263"/>
      <c r="NL512" s="263"/>
      <c r="NM512" s="263"/>
      <c r="NN512" s="263"/>
      <c r="NO512" s="263"/>
      <c r="NP512" s="263"/>
      <c r="NQ512" s="263"/>
      <c r="NR512" s="263"/>
      <c r="NS512" s="263"/>
      <c r="NT512" s="263"/>
      <c r="NU512" s="263"/>
      <c r="NV512" s="263"/>
      <c r="NW512" s="263"/>
      <c r="NX512" s="263"/>
      <c r="NY512" s="263"/>
      <c r="NZ512" s="263"/>
      <c r="OA512" s="263"/>
      <c r="OB512" s="263"/>
      <c r="OC512" s="263"/>
      <c r="OD512" s="263"/>
      <c r="OE512" s="263"/>
      <c r="OF512" s="263"/>
      <c r="OG512" s="263"/>
      <c r="OH512" s="263"/>
      <c r="OI512" s="263"/>
      <c r="OJ512" s="263"/>
      <c r="OK512" s="263"/>
      <c r="OL512" s="263"/>
      <c r="OM512" s="263"/>
      <c r="ON512" s="263"/>
      <c r="OO512" s="263"/>
      <c r="OP512" s="263"/>
      <c r="OQ512" s="263"/>
      <c r="OR512" s="263"/>
      <c r="OS512" s="263"/>
      <c r="OT512" s="263"/>
      <c r="OU512" s="263"/>
      <c r="OV512" s="263"/>
      <c r="OW512" s="263"/>
      <c r="OX512" s="263"/>
      <c r="OY512" s="263"/>
      <c r="OZ512" s="263"/>
      <c r="PA512" s="263"/>
      <c r="PB512" s="263"/>
      <c r="PC512" s="263"/>
      <c r="PD512" s="263"/>
      <c r="PE512" s="263"/>
      <c r="PF512" s="263"/>
      <c r="PG512" s="263"/>
      <c r="PH512" s="263"/>
      <c r="PI512" s="263"/>
      <c r="PJ512" s="263"/>
      <c r="PK512" s="263"/>
      <c r="PL512" s="263"/>
      <c r="PM512" s="263"/>
      <c r="PN512" s="263"/>
      <c r="PO512" s="263"/>
      <c r="PP512" s="263"/>
      <c r="PQ512" s="263"/>
      <c r="PR512" s="263"/>
      <c r="PS512" s="263"/>
      <c r="PT512" s="263"/>
      <c r="PU512" s="263"/>
      <c r="PV512" s="263"/>
      <c r="PW512" s="263"/>
      <c r="PX512" s="263"/>
      <c r="PY512" s="263"/>
      <c r="PZ512" s="263"/>
      <c r="QA512" s="263"/>
      <c r="QB512" s="263"/>
      <c r="QC512" s="263"/>
      <c r="QD512" s="263"/>
      <c r="QE512" s="263"/>
      <c r="QF512" s="263"/>
      <c r="QG512" s="263"/>
      <c r="QH512" s="263"/>
      <c r="QI512" s="263"/>
      <c r="QJ512" s="263"/>
      <c r="QK512" s="263"/>
      <c r="QL512" s="263"/>
      <c r="QM512" s="263"/>
      <c r="QN512" s="263"/>
      <c r="QO512" s="263"/>
      <c r="QP512" s="263"/>
      <c r="QQ512" s="263"/>
      <c r="QR512" s="263"/>
      <c r="QS512" s="263"/>
      <c r="QT512" s="263"/>
      <c r="QU512" s="263"/>
      <c r="QV512" s="263"/>
      <c r="QW512" s="263"/>
      <c r="QX512" s="263"/>
      <c r="QY512" s="263"/>
      <c r="QZ512" s="263"/>
      <c r="RA512" s="263"/>
      <c r="RB512" s="263"/>
      <c r="RC512" s="263"/>
      <c r="RD512" s="263"/>
      <c r="RE512" s="263"/>
      <c r="RF512" s="263"/>
      <c r="RG512" s="263"/>
      <c r="RH512" s="263"/>
      <c r="RI512" s="263"/>
      <c r="RJ512" s="263"/>
      <c r="RK512" s="263"/>
      <c r="RL512" s="263"/>
      <c r="RM512" s="263"/>
      <c r="RN512" s="263"/>
      <c r="RO512" s="263"/>
      <c r="RP512" s="263"/>
      <c r="RQ512" s="263"/>
      <c r="RR512" s="263"/>
      <c r="RS512" s="263"/>
      <c r="RT512" s="263"/>
      <c r="RU512" s="263"/>
      <c r="RV512" s="263"/>
      <c r="RW512" s="263"/>
      <c r="RX512" s="263"/>
      <c r="RY512" s="263"/>
      <c r="RZ512" s="263"/>
      <c r="SA512" s="263"/>
      <c r="SB512" s="263"/>
      <c r="SC512" s="263"/>
      <c r="SD512" s="263"/>
      <c r="SE512" s="263"/>
      <c r="SF512" s="263"/>
      <c r="SG512" s="263"/>
      <c r="SH512" s="263"/>
      <c r="SI512" s="263"/>
      <c r="SJ512" s="263"/>
      <c r="SK512" s="263"/>
      <c r="SL512" s="263"/>
      <c r="SM512" s="263"/>
      <c r="SN512" s="263"/>
      <c r="SO512" s="263"/>
      <c r="SP512" s="263"/>
      <c r="SQ512" s="263"/>
      <c r="SR512" s="263"/>
      <c r="SS512" s="263"/>
      <c r="ST512" s="263"/>
      <c r="SU512" s="263"/>
      <c r="SV512" s="263"/>
      <c r="SW512" s="263"/>
      <c r="SX512" s="263"/>
      <c r="SY512" s="263"/>
      <c r="SZ512" s="263"/>
      <c r="TA512" s="263"/>
      <c r="TB512" s="263"/>
      <c r="TC512" s="263"/>
      <c r="TD512" s="263"/>
      <c r="TE512" s="263"/>
      <c r="TF512" s="263"/>
      <c r="TG512" s="263"/>
      <c r="TH512" s="263"/>
      <c r="TI512" s="263"/>
      <c r="TJ512" s="263"/>
      <c r="TK512" s="263"/>
      <c r="TL512" s="263"/>
      <c r="TM512" s="263"/>
      <c r="TN512" s="263"/>
      <c r="TO512" s="263"/>
      <c r="TP512" s="263"/>
      <c r="TQ512" s="263"/>
      <c r="TR512" s="263"/>
      <c r="TS512" s="263"/>
      <c r="TT512" s="263"/>
      <c r="TU512" s="263"/>
      <c r="TV512" s="263"/>
      <c r="TW512" s="263"/>
      <c r="TX512" s="263"/>
      <c r="TY512" s="263"/>
      <c r="TZ512" s="263"/>
      <c r="UA512" s="263"/>
      <c r="UB512" s="263"/>
      <c r="UC512" s="263"/>
      <c r="UD512" s="263"/>
      <c r="UE512" s="263"/>
      <c r="UF512" s="263"/>
      <c r="UG512" s="263"/>
      <c r="UH512" s="263"/>
      <c r="UI512" s="263"/>
      <c r="UJ512" s="263"/>
      <c r="UK512" s="263"/>
      <c r="UL512" s="263"/>
      <c r="UM512" s="263"/>
      <c r="UN512" s="263"/>
      <c r="UO512" s="263"/>
      <c r="UP512" s="263"/>
      <c r="UQ512" s="263"/>
      <c r="UR512" s="263"/>
      <c r="US512" s="263"/>
      <c r="UT512" s="263"/>
      <c r="UU512" s="263"/>
      <c r="UV512" s="263"/>
      <c r="UW512" s="263"/>
      <c r="UX512" s="263"/>
      <c r="UY512" s="263"/>
      <c r="UZ512" s="263"/>
      <c r="VA512" s="263"/>
      <c r="VB512" s="263"/>
      <c r="VC512" s="263"/>
      <c r="VD512" s="263"/>
      <c r="VE512" s="263"/>
      <c r="VF512" s="263"/>
      <c r="VG512" s="263"/>
      <c r="VH512" s="263"/>
      <c r="VI512" s="263"/>
      <c r="VJ512" s="263"/>
      <c r="VK512" s="263"/>
      <c r="VL512" s="263"/>
      <c r="VM512" s="263"/>
      <c r="VN512" s="263"/>
      <c r="VO512" s="263"/>
      <c r="VP512" s="263"/>
      <c r="VQ512" s="263"/>
      <c r="VR512" s="263"/>
      <c r="VS512" s="263"/>
      <c r="VT512" s="263"/>
      <c r="VU512" s="263"/>
      <c r="VV512" s="263"/>
      <c r="VW512" s="263"/>
      <c r="VX512" s="263"/>
      <c r="VY512" s="263"/>
      <c r="VZ512" s="263"/>
      <c r="WA512" s="263"/>
      <c r="WB512" s="263"/>
      <c r="WC512" s="263"/>
      <c r="WD512" s="263"/>
      <c r="WE512" s="263"/>
      <c r="WF512" s="263"/>
      <c r="WG512" s="263"/>
      <c r="WH512" s="263"/>
      <c r="WI512" s="263"/>
      <c r="WJ512" s="263"/>
      <c r="WK512" s="263"/>
      <c r="WL512" s="263"/>
      <c r="WM512" s="263"/>
      <c r="WN512" s="263"/>
      <c r="WO512" s="263"/>
      <c r="WP512" s="263"/>
      <c r="WQ512" s="263"/>
      <c r="WR512" s="263"/>
      <c r="WS512" s="263"/>
      <c r="WT512" s="263"/>
      <c r="WU512" s="263"/>
      <c r="WV512" s="263"/>
      <c r="WW512" s="263"/>
      <c r="WX512" s="263"/>
      <c r="WY512" s="263"/>
      <c r="WZ512" s="263"/>
      <c r="XA512" s="263"/>
      <c r="XB512" s="263"/>
      <c r="XC512" s="263"/>
      <c r="XD512" s="263"/>
      <c r="XE512" s="263"/>
      <c r="XF512" s="263"/>
      <c r="XG512" s="263"/>
      <c r="XH512" s="263"/>
      <c r="XI512" s="263"/>
      <c r="XJ512" s="263"/>
      <c r="XK512" s="263"/>
      <c r="XL512" s="263"/>
      <c r="XM512" s="263"/>
      <c r="XN512" s="263"/>
      <c r="XO512" s="263"/>
      <c r="XP512" s="263"/>
      <c r="XQ512" s="263"/>
      <c r="XR512" s="263"/>
      <c r="XS512" s="263"/>
      <c r="XT512" s="263"/>
      <c r="XU512" s="263"/>
      <c r="XV512" s="263"/>
      <c r="XW512" s="263"/>
      <c r="XX512" s="263"/>
      <c r="XY512" s="263"/>
      <c r="XZ512" s="263"/>
      <c r="YA512" s="263"/>
      <c r="YB512" s="263"/>
      <c r="YC512" s="263"/>
      <c r="YD512" s="263"/>
      <c r="YE512" s="263"/>
      <c r="YF512" s="263"/>
      <c r="YG512" s="263"/>
      <c r="YH512" s="263"/>
      <c r="YI512" s="263"/>
      <c r="YJ512" s="263"/>
      <c r="YK512" s="263"/>
      <c r="YL512" s="263"/>
      <c r="YM512" s="263"/>
      <c r="YN512" s="263"/>
      <c r="YO512" s="263"/>
      <c r="YP512" s="263"/>
      <c r="YQ512" s="263"/>
      <c r="YR512" s="263"/>
      <c r="YS512" s="263"/>
      <c r="YT512" s="263"/>
      <c r="YU512" s="263"/>
      <c r="YV512" s="263"/>
      <c r="YW512" s="263"/>
      <c r="YX512" s="263"/>
      <c r="YY512" s="263"/>
      <c r="YZ512" s="263"/>
      <c r="ZA512" s="263"/>
      <c r="ZB512" s="263"/>
      <c r="ZC512" s="263"/>
      <c r="ZD512" s="263"/>
      <c r="ZE512" s="263"/>
      <c r="ZF512" s="263"/>
      <c r="ZG512" s="263"/>
      <c r="ZH512" s="263"/>
      <c r="ZI512" s="263"/>
      <c r="ZJ512" s="263"/>
      <c r="ZK512" s="263"/>
      <c r="ZL512" s="263"/>
      <c r="ZM512" s="263"/>
      <c r="ZN512" s="263"/>
      <c r="ZO512" s="263"/>
      <c r="ZP512" s="263"/>
      <c r="ZQ512" s="263"/>
      <c r="ZR512" s="263"/>
      <c r="ZS512" s="263"/>
      <c r="ZT512" s="263"/>
      <c r="ZU512" s="263"/>
      <c r="ZV512" s="263"/>
      <c r="ZW512" s="263"/>
      <c r="ZX512" s="263"/>
      <c r="ZY512" s="263"/>
      <c r="ZZ512" s="263"/>
      <c r="AAA512" s="263"/>
      <c r="AAB512" s="263"/>
      <c r="AAC512" s="263"/>
      <c r="AAD512" s="263"/>
      <c r="AAE512" s="263"/>
      <c r="AAF512" s="263"/>
      <c r="AAG512" s="263"/>
      <c r="AAH512" s="263"/>
      <c r="AAI512" s="263"/>
      <c r="AAJ512" s="263"/>
      <c r="AAK512" s="263"/>
      <c r="AAL512" s="263"/>
      <c r="AAM512" s="263"/>
      <c r="AAN512" s="263"/>
      <c r="AAO512" s="263"/>
      <c r="AAP512" s="263"/>
      <c r="AAQ512" s="263"/>
      <c r="AAR512" s="263"/>
      <c r="AAS512" s="263"/>
      <c r="AAT512" s="263"/>
      <c r="AAU512" s="263"/>
      <c r="AAV512" s="263"/>
      <c r="AAW512" s="263"/>
      <c r="AAX512" s="263"/>
      <c r="AAY512" s="263"/>
      <c r="AAZ512" s="263"/>
      <c r="ABA512" s="263"/>
      <c r="ABB512" s="263"/>
      <c r="ABC512" s="263"/>
      <c r="ABD512" s="263"/>
      <c r="ABE512" s="263"/>
      <c r="ABF512" s="263"/>
      <c r="ABG512" s="263"/>
      <c r="ABH512" s="263"/>
      <c r="ABI512" s="263"/>
      <c r="ABJ512" s="263"/>
      <c r="ABK512" s="263"/>
      <c r="ABL512" s="263"/>
      <c r="ABM512" s="263"/>
      <c r="ABN512" s="263"/>
      <c r="ABO512" s="263"/>
      <c r="ABP512" s="263"/>
      <c r="ABQ512" s="263"/>
      <c r="ABR512" s="263"/>
      <c r="ABS512" s="263"/>
      <c r="ABT512" s="263"/>
      <c r="ABU512" s="263"/>
      <c r="ABV512" s="263"/>
      <c r="ABW512" s="263"/>
      <c r="ABX512" s="263"/>
      <c r="ABY512" s="263"/>
      <c r="ABZ512" s="263"/>
      <c r="ACA512" s="263"/>
      <c r="ACB512" s="263"/>
      <c r="ACC512" s="263"/>
      <c r="ACD512" s="263"/>
      <c r="ACE512" s="263"/>
      <c r="ACF512" s="263"/>
      <c r="ACG512" s="263"/>
      <c r="ACH512" s="263"/>
      <c r="ACI512" s="263"/>
      <c r="ACJ512" s="263"/>
      <c r="ACK512" s="263"/>
      <c r="ACL512" s="263"/>
      <c r="ACM512" s="263"/>
      <c r="ACN512" s="263"/>
      <c r="ACO512" s="263"/>
      <c r="ACP512" s="263"/>
      <c r="ACQ512" s="263"/>
      <c r="ACR512" s="263"/>
      <c r="ACS512" s="263"/>
      <c r="ACT512" s="263"/>
      <c r="ACU512" s="263"/>
      <c r="ACV512" s="263"/>
      <c r="ACW512" s="263"/>
      <c r="ACX512" s="263"/>
      <c r="ACY512" s="263"/>
      <c r="ACZ512" s="263"/>
      <c r="ADA512" s="263"/>
      <c r="ADB512" s="263"/>
      <c r="ADC512" s="263"/>
      <c r="ADD512" s="263"/>
      <c r="ADE512" s="263"/>
      <c r="ADF512" s="263"/>
      <c r="ADG512" s="263"/>
      <c r="ADH512" s="263"/>
      <c r="ADI512" s="263"/>
      <c r="ADJ512" s="263"/>
      <c r="ADK512" s="263"/>
      <c r="ADL512" s="263"/>
      <c r="ADM512" s="263"/>
      <c r="ADN512" s="263"/>
      <c r="ADO512" s="263"/>
      <c r="ADP512" s="263"/>
      <c r="ADQ512" s="263"/>
      <c r="ADR512" s="263"/>
      <c r="ADS512" s="263"/>
      <c r="ADT512" s="263"/>
      <c r="ADU512" s="263"/>
      <c r="ADV512" s="263"/>
      <c r="ADW512" s="263"/>
      <c r="ADX512" s="263"/>
      <c r="ADY512" s="263"/>
      <c r="ADZ512" s="263"/>
      <c r="AEA512" s="263"/>
      <c r="AEB512" s="263"/>
      <c r="AEC512" s="263"/>
      <c r="AED512" s="263"/>
      <c r="AEE512" s="263"/>
      <c r="AEF512" s="263"/>
      <c r="AEG512" s="263"/>
      <c r="AEH512" s="263"/>
      <c r="AEI512" s="263"/>
      <c r="AEJ512" s="263"/>
      <c r="AEK512" s="263"/>
      <c r="AEL512" s="263"/>
      <c r="AEM512" s="263"/>
      <c r="AEN512" s="263"/>
      <c r="AEO512" s="263"/>
      <c r="AEP512" s="263"/>
      <c r="AEQ512" s="263"/>
      <c r="AER512" s="263"/>
      <c r="AES512" s="263"/>
      <c r="AET512" s="263"/>
      <c r="AEU512" s="263"/>
      <c r="AEV512" s="263"/>
      <c r="AEW512" s="263"/>
      <c r="AEX512" s="263"/>
      <c r="AEY512" s="263"/>
      <c r="AEZ512" s="263"/>
      <c r="AFA512" s="263"/>
      <c r="AFB512" s="263"/>
      <c r="AFC512" s="263"/>
      <c r="AFD512" s="263"/>
      <c r="AFE512" s="263"/>
      <c r="AFF512" s="263"/>
      <c r="AFG512" s="263"/>
      <c r="AFH512" s="263"/>
      <c r="AFI512" s="263"/>
      <c r="AFJ512" s="263"/>
      <c r="AFK512" s="263"/>
      <c r="AFL512" s="263"/>
      <c r="AFM512" s="263"/>
      <c r="AFN512" s="263"/>
      <c r="AFO512" s="263"/>
      <c r="AFP512" s="263"/>
      <c r="AFQ512" s="263"/>
      <c r="AFR512" s="263"/>
      <c r="AFS512" s="263"/>
      <c r="AFT512" s="263"/>
      <c r="AFU512" s="263"/>
      <c r="AFV512" s="263"/>
      <c r="AFW512" s="263"/>
      <c r="AFX512" s="263"/>
      <c r="AFY512" s="263"/>
      <c r="AFZ512" s="263"/>
      <c r="AGA512" s="263"/>
      <c r="AGB512" s="263"/>
      <c r="AGC512" s="263"/>
      <c r="AGD512" s="263"/>
      <c r="AGE512" s="263"/>
      <c r="AGF512" s="263"/>
      <c r="AGG512" s="263"/>
      <c r="AGH512" s="263"/>
      <c r="AGI512" s="263"/>
      <c r="AGJ512" s="263"/>
      <c r="AGK512" s="263"/>
      <c r="AGL512" s="263"/>
      <c r="AGM512" s="263"/>
      <c r="AGN512" s="263"/>
      <c r="AGO512" s="263"/>
      <c r="AGP512" s="263"/>
      <c r="AGQ512" s="263"/>
      <c r="AGR512" s="263"/>
      <c r="AGS512" s="263"/>
      <c r="AGT512" s="263"/>
      <c r="AGU512" s="263"/>
      <c r="AGV512" s="263"/>
      <c r="AGW512" s="263"/>
      <c r="AGX512" s="263"/>
      <c r="AGY512" s="263"/>
      <c r="AGZ512" s="263"/>
      <c r="AHA512" s="263"/>
      <c r="AHB512" s="263"/>
      <c r="AHC512" s="263"/>
      <c r="AHD512" s="263"/>
      <c r="AHE512" s="263"/>
      <c r="AHF512" s="263"/>
      <c r="AHG512" s="263"/>
      <c r="AHH512" s="263"/>
      <c r="AHI512" s="263"/>
      <c r="AHJ512" s="263"/>
      <c r="AHK512" s="263"/>
      <c r="AHL512" s="263"/>
      <c r="AHM512" s="263"/>
      <c r="AHN512" s="263"/>
      <c r="AHO512" s="263"/>
      <c r="AHP512" s="263"/>
      <c r="AHQ512" s="263"/>
      <c r="AHR512" s="263"/>
      <c r="AHS512" s="263"/>
      <c r="AHT512" s="263"/>
      <c r="AHU512" s="263"/>
      <c r="AHV512" s="263"/>
      <c r="AHW512" s="263"/>
      <c r="AHX512" s="263"/>
      <c r="AHY512" s="263"/>
      <c r="AHZ512" s="263"/>
      <c r="AIA512" s="263"/>
      <c r="AIB512" s="263"/>
      <c r="AIC512" s="263"/>
      <c r="AID512" s="263"/>
      <c r="AIE512" s="263"/>
      <c r="AIF512" s="263"/>
      <c r="AIG512" s="263"/>
      <c r="AIH512" s="263"/>
      <c r="AII512" s="263"/>
      <c r="AIJ512" s="263"/>
      <c r="AIK512" s="263"/>
      <c r="AIL512" s="263"/>
      <c r="AIM512" s="263"/>
      <c r="AIN512" s="263"/>
      <c r="AIO512" s="263"/>
      <c r="AIP512" s="263"/>
      <c r="AIQ512" s="263"/>
      <c r="AIR512" s="263"/>
      <c r="AIS512" s="263"/>
      <c r="AIT512" s="263"/>
      <c r="AIU512" s="263"/>
      <c r="AIV512" s="263"/>
      <c r="AIW512" s="263"/>
      <c r="AIX512" s="263"/>
      <c r="AIY512" s="263"/>
      <c r="AIZ512" s="263"/>
      <c r="AJA512" s="263"/>
      <c r="AJB512" s="263"/>
      <c r="AJC512" s="263"/>
      <c r="AJD512" s="263"/>
      <c r="AJE512" s="263"/>
      <c r="AJF512" s="263"/>
      <c r="AJG512" s="263"/>
      <c r="AJH512" s="263"/>
      <c r="AJI512" s="263"/>
      <c r="AJJ512" s="263"/>
      <c r="AJK512" s="263"/>
      <c r="AJL512" s="263"/>
      <c r="AJM512" s="263"/>
      <c r="AJN512" s="263"/>
      <c r="AJO512" s="263"/>
      <c r="AJP512" s="263"/>
      <c r="AJQ512" s="263"/>
      <c r="AJR512" s="263"/>
      <c r="AJS512" s="263"/>
      <c r="AJT512" s="263"/>
      <c r="AJU512" s="263"/>
      <c r="AJV512" s="263"/>
      <c r="AJW512" s="263"/>
      <c r="AJX512" s="263"/>
      <c r="AJY512" s="263"/>
      <c r="AJZ512" s="263"/>
      <c r="AKA512" s="263"/>
      <c r="AKB512" s="263"/>
      <c r="AKC512" s="263"/>
      <c r="AKD512" s="263"/>
      <c r="AKE512" s="263"/>
      <c r="AKF512" s="263"/>
      <c r="AKG512" s="263"/>
      <c r="AKH512" s="263"/>
      <c r="AKI512" s="263"/>
      <c r="AKJ512" s="263"/>
      <c r="AKK512" s="263"/>
      <c r="AKL512" s="263"/>
      <c r="AKM512" s="263"/>
      <c r="AKN512" s="263"/>
      <c r="AKO512" s="263"/>
      <c r="AKP512" s="263"/>
      <c r="AKQ512" s="263"/>
      <c r="AKR512" s="263"/>
      <c r="AKS512" s="263"/>
      <c r="AKT512" s="263"/>
      <c r="AKU512" s="263"/>
      <c r="AKV512" s="263"/>
      <c r="AKW512" s="263"/>
      <c r="AKX512" s="263"/>
      <c r="AKY512" s="263"/>
      <c r="AKZ512" s="263"/>
      <c r="ALA512" s="263"/>
      <c r="ALB512" s="263"/>
      <c r="ALC512" s="263"/>
      <c r="ALD512" s="263"/>
      <c r="ALE512" s="263"/>
    </row>
    <row r="513" spans="1:993" s="264" customFormat="1" ht="36" x14ac:dyDescent="0.2">
      <c r="A513" s="230">
        <f t="shared" si="7"/>
        <v>506</v>
      </c>
      <c r="B513" s="261" t="s">
        <v>2628</v>
      </c>
      <c r="C513" s="261" t="s">
        <v>2630</v>
      </c>
      <c r="D513" s="260" t="s">
        <v>82</v>
      </c>
      <c r="E513" s="260" t="s">
        <v>40</v>
      </c>
      <c r="F513" s="228" t="s">
        <v>161</v>
      </c>
      <c r="G513" s="260" t="s">
        <v>43</v>
      </c>
      <c r="H513" s="260" t="s">
        <v>231</v>
      </c>
      <c r="I513" s="260" t="s">
        <v>231</v>
      </c>
      <c r="J513" s="260" t="s">
        <v>231</v>
      </c>
      <c r="K513" s="263"/>
      <c r="L513" s="263"/>
      <c r="M513" s="263"/>
      <c r="N513" s="263"/>
      <c r="O513" s="263"/>
      <c r="P513" s="263"/>
      <c r="Q513" s="263"/>
      <c r="R513" s="263"/>
      <c r="S513" s="263"/>
      <c r="T513" s="263"/>
      <c r="U513" s="263"/>
      <c r="V513" s="263"/>
      <c r="W513" s="263"/>
      <c r="X513" s="263"/>
      <c r="Y513" s="263"/>
      <c r="Z513" s="263"/>
      <c r="AA513" s="263"/>
      <c r="AB513" s="263"/>
      <c r="AC513" s="263"/>
      <c r="AD513" s="263"/>
      <c r="AE513" s="263"/>
      <c r="AF513" s="263"/>
      <c r="AG513" s="263"/>
      <c r="AH513" s="263"/>
      <c r="AI513" s="263"/>
      <c r="AJ513" s="263"/>
      <c r="AK513" s="263"/>
      <c r="AL513" s="263"/>
      <c r="AM513" s="263"/>
      <c r="AN513" s="263"/>
      <c r="AO513" s="263"/>
      <c r="AP513" s="263"/>
      <c r="AQ513" s="263"/>
      <c r="AR513" s="263"/>
      <c r="AS513" s="263"/>
      <c r="AT513" s="263"/>
      <c r="AU513" s="263"/>
      <c r="AV513" s="263"/>
      <c r="AW513" s="263"/>
      <c r="AX513" s="263"/>
      <c r="AY513" s="263"/>
      <c r="AZ513" s="263"/>
      <c r="BA513" s="263"/>
      <c r="BB513" s="263"/>
      <c r="BC513" s="263"/>
      <c r="BD513" s="263"/>
      <c r="BE513" s="263"/>
      <c r="BF513" s="263"/>
      <c r="BG513" s="263"/>
      <c r="BH513" s="263"/>
      <c r="BI513" s="263"/>
      <c r="BJ513" s="263"/>
      <c r="BK513" s="263"/>
      <c r="BL513" s="263"/>
      <c r="BM513" s="263"/>
      <c r="BN513" s="263"/>
      <c r="BO513" s="263"/>
      <c r="BP513" s="263"/>
      <c r="BQ513" s="263"/>
      <c r="BR513" s="263"/>
      <c r="BS513" s="263"/>
      <c r="BT513" s="263"/>
      <c r="BU513" s="263"/>
      <c r="BV513" s="263"/>
      <c r="BW513" s="263"/>
      <c r="BX513" s="263"/>
      <c r="BY513" s="263"/>
      <c r="BZ513" s="263"/>
      <c r="CA513" s="263"/>
      <c r="CB513" s="263"/>
      <c r="CC513" s="263"/>
      <c r="CD513" s="263"/>
      <c r="CE513" s="263"/>
      <c r="CF513" s="263"/>
      <c r="CG513" s="263"/>
      <c r="CH513" s="263"/>
      <c r="CI513" s="263"/>
      <c r="CJ513" s="263"/>
      <c r="CK513" s="263"/>
      <c r="CL513" s="263"/>
      <c r="CM513" s="263"/>
      <c r="CN513" s="263"/>
      <c r="CO513" s="263"/>
      <c r="CP513" s="263"/>
      <c r="CQ513" s="263"/>
      <c r="CR513" s="263"/>
      <c r="CS513" s="263"/>
      <c r="CT513" s="263"/>
      <c r="CU513" s="263"/>
      <c r="CV513" s="263"/>
      <c r="CW513" s="263"/>
      <c r="CX513" s="263"/>
      <c r="CY513" s="263"/>
      <c r="CZ513" s="263"/>
      <c r="DA513" s="263"/>
      <c r="DB513" s="263"/>
      <c r="DC513" s="263"/>
      <c r="DD513" s="263"/>
      <c r="DE513" s="263"/>
      <c r="DF513" s="263"/>
      <c r="DG513" s="263"/>
      <c r="DH513" s="263"/>
      <c r="DI513" s="263"/>
      <c r="DJ513" s="263"/>
      <c r="DK513" s="263"/>
      <c r="DL513" s="263"/>
      <c r="DM513" s="263"/>
      <c r="DN513" s="263"/>
      <c r="DO513" s="263"/>
      <c r="DP513" s="263"/>
      <c r="DQ513" s="263"/>
      <c r="DR513" s="263"/>
      <c r="DS513" s="263"/>
      <c r="DT513" s="263"/>
      <c r="DU513" s="263"/>
      <c r="DV513" s="263"/>
      <c r="DW513" s="263"/>
      <c r="DX513" s="263"/>
      <c r="DY513" s="263"/>
      <c r="DZ513" s="263"/>
      <c r="EA513" s="263"/>
      <c r="EB513" s="263"/>
      <c r="EC513" s="263"/>
      <c r="ED513" s="263"/>
      <c r="EE513" s="263"/>
      <c r="EF513" s="263"/>
      <c r="EG513" s="263"/>
      <c r="EH513" s="263"/>
      <c r="EI513" s="263"/>
      <c r="EJ513" s="263"/>
      <c r="EK513" s="263"/>
      <c r="EL513" s="263"/>
      <c r="EM513" s="263"/>
      <c r="EN513" s="263"/>
      <c r="EO513" s="263"/>
      <c r="EP513" s="263"/>
      <c r="EQ513" s="263"/>
      <c r="ER513" s="263"/>
      <c r="ES513" s="263"/>
      <c r="ET513" s="263"/>
      <c r="EU513" s="263"/>
      <c r="EV513" s="263"/>
      <c r="EW513" s="263"/>
      <c r="EX513" s="263"/>
      <c r="EY513" s="263"/>
      <c r="EZ513" s="263"/>
      <c r="FA513" s="263"/>
      <c r="FB513" s="263"/>
      <c r="FC513" s="263"/>
      <c r="FD513" s="263"/>
      <c r="FE513" s="263"/>
      <c r="FF513" s="263"/>
      <c r="FG513" s="263"/>
      <c r="FH513" s="263"/>
      <c r="FI513" s="263"/>
      <c r="FJ513" s="263"/>
      <c r="FK513" s="263"/>
      <c r="FL513" s="263"/>
      <c r="FM513" s="263"/>
      <c r="FN513" s="263"/>
      <c r="FO513" s="263"/>
      <c r="FP513" s="263"/>
      <c r="FQ513" s="263"/>
      <c r="FR513" s="263"/>
      <c r="FS513" s="263"/>
      <c r="FT513" s="263"/>
      <c r="FU513" s="263"/>
      <c r="FV513" s="263"/>
      <c r="FW513" s="263"/>
      <c r="FX513" s="263"/>
      <c r="FY513" s="263"/>
      <c r="FZ513" s="263"/>
      <c r="GA513" s="263"/>
      <c r="GB513" s="263"/>
      <c r="GC513" s="263"/>
      <c r="GD513" s="263"/>
      <c r="GE513" s="263"/>
      <c r="GF513" s="263"/>
      <c r="GG513" s="263"/>
      <c r="GH513" s="263"/>
      <c r="GI513" s="263"/>
      <c r="GJ513" s="263"/>
      <c r="GK513" s="263"/>
      <c r="GL513" s="263"/>
      <c r="GM513" s="263"/>
      <c r="GN513" s="263"/>
      <c r="GO513" s="263"/>
      <c r="GP513" s="263"/>
      <c r="GQ513" s="263"/>
      <c r="GR513" s="263"/>
      <c r="GS513" s="263"/>
      <c r="GT513" s="263"/>
      <c r="GU513" s="263"/>
      <c r="GV513" s="263"/>
      <c r="GW513" s="263"/>
      <c r="GX513" s="263"/>
      <c r="GY513" s="263"/>
      <c r="GZ513" s="263"/>
      <c r="HA513" s="263"/>
      <c r="HB513" s="263"/>
      <c r="HC513" s="263"/>
      <c r="HD513" s="263"/>
      <c r="HE513" s="263"/>
      <c r="HF513" s="263"/>
      <c r="HG513" s="263"/>
      <c r="HH513" s="263"/>
      <c r="HI513" s="263"/>
      <c r="HJ513" s="263"/>
      <c r="HK513" s="263"/>
      <c r="HL513" s="263"/>
      <c r="HM513" s="263"/>
      <c r="HN513" s="263"/>
      <c r="HO513" s="263"/>
      <c r="HP513" s="263"/>
      <c r="HQ513" s="263"/>
      <c r="HR513" s="263"/>
      <c r="HS513" s="263"/>
      <c r="HT513" s="263"/>
      <c r="HU513" s="263"/>
      <c r="HV513" s="263"/>
      <c r="HW513" s="263"/>
      <c r="HX513" s="263"/>
      <c r="HY513" s="263"/>
      <c r="HZ513" s="263"/>
      <c r="IA513" s="263"/>
      <c r="IB513" s="263"/>
      <c r="IC513" s="263"/>
      <c r="ID513" s="263"/>
      <c r="IE513" s="263"/>
      <c r="IF513" s="263"/>
      <c r="IG513" s="263"/>
      <c r="IH513" s="263"/>
      <c r="II513" s="263"/>
      <c r="IJ513" s="263"/>
      <c r="IK513" s="263"/>
      <c r="IL513" s="263"/>
      <c r="IM513" s="263"/>
      <c r="IN513" s="263"/>
      <c r="IO513" s="263"/>
      <c r="IP513" s="263"/>
      <c r="IQ513" s="263"/>
      <c r="IR513" s="263"/>
      <c r="IS513" s="263"/>
      <c r="IT513" s="263"/>
      <c r="IU513" s="263"/>
      <c r="IV513" s="263"/>
      <c r="IW513" s="263"/>
      <c r="IX513" s="263"/>
      <c r="IY513" s="263"/>
      <c r="IZ513" s="263"/>
      <c r="JA513" s="263"/>
      <c r="JB513" s="263"/>
      <c r="JC513" s="263"/>
      <c r="JD513" s="263"/>
      <c r="JE513" s="263"/>
      <c r="JF513" s="263"/>
      <c r="JG513" s="263"/>
      <c r="JH513" s="263"/>
      <c r="JI513" s="263"/>
      <c r="JJ513" s="263"/>
      <c r="JK513" s="263"/>
      <c r="JL513" s="263"/>
      <c r="JM513" s="263"/>
      <c r="JN513" s="263"/>
      <c r="JO513" s="263"/>
      <c r="JP513" s="263"/>
      <c r="JQ513" s="263"/>
      <c r="JR513" s="263"/>
      <c r="JS513" s="263"/>
      <c r="JT513" s="263"/>
      <c r="JU513" s="263"/>
      <c r="JV513" s="263"/>
      <c r="JW513" s="263"/>
      <c r="JX513" s="263"/>
      <c r="JY513" s="263"/>
      <c r="JZ513" s="263"/>
      <c r="KA513" s="263"/>
      <c r="KB513" s="263"/>
      <c r="KC513" s="263"/>
      <c r="KD513" s="263"/>
      <c r="KE513" s="263"/>
      <c r="KF513" s="263"/>
      <c r="KG513" s="263"/>
      <c r="KH513" s="263"/>
      <c r="KI513" s="263"/>
      <c r="KJ513" s="263"/>
      <c r="KK513" s="263"/>
      <c r="KL513" s="263"/>
      <c r="KM513" s="263"/>
      <c r="KN513" s="263"/>
      <c r="KO513" s="263"/>
      <c r="KP513" s="263"/>
      <c r="KQ513" s="263"/>
      <c r="KR513" s="263"/>
      <c r="KS513" s="263"/>
      <c r="KT513" s="263"/>
      <c r="KU513" s="263"/>
      <c r="KV513" s="263"/>
      <c r="KW513" s="263"/>
      <c r="KX513" s="263"/>
      <c r="KY513" s="263"/>
      <c r="KZ513" s="263"/>
      <c r="LA513" s="263"/>
      <c r="LB513" s="263"/>
      <c r="LC513" s="263"/>
      <c r="LD513" s="263"/>
      <c r="LE513" s="263"/>
      <c r="LF513" s="263"/>
      <c r="LG513" s="263"/>
      <c r="LH513" s="263"/>
      <c r="LI513" s="263"/>
      <c r="LJ513" s="263"/>
      <c r="LK513" s="263"/>
      <c r="LL513" s="263"/>
      <c r="LM513" s="263"/>
      <c r="LN513" s="263"/>
      <c r="LO513" s="263"/>
      <c r="LP513" s="263"/>
      <c r="LQ513" s="263"/>
      <c r="LR513" s="263"/>
      <c r="LS513" s="263"/>
      <c r="LT513" s="263"/>
      <c r="LU513" s="263"/>
      <c r="LV513" s="263"/>
      <c r="LW513" s="263"/>
      <c r="LX513" s="263"/>
      <c r="LY513" s="263"/>
      <c r="LZ513" s="263"/>
      <c r="MA513" s="263"/>
      <c r="MB513" s="263"/>
      <c r="MC513" s="263"/>
      <c r="MD513" s="263"/>
      <c r="ME513" s="263"/>
      <c r="MF513" s="263"/>
      <c r="MG513" s="263"/>
      <c r="MH513" s="263"/>
      <c r="MI513" s="263"/>
      <c r="MJ513" s="263"/>
      <c r="MK513" s="263"/>
      <c r="ML513" s="263"/>
      <c r="MM513" s="263"/>
      <c r="MN513" s="263"/>
      <c r="MO513" s="263"/>
      <c r="MP513" s="263"/>
      <c r="MQ513" s="263"/>
      <c r="MR513" s="263"/>
      <c r="MS513" s="263"/>
      <c r="MT513" s="263"/>
      <c r="MU513" s="263"/>
      <c r="MV513" s="263"/>
      <c r="MW513" s="263"/>
      <c r="MX513" s="263"/>
      <c r="MY513" s="263"/>
      <c r="MZ513" s="263"/>
      <c r="NA513" s="263"/>
      <c r="NB513" s="263"/>
      <c r="NC513" s="263"/>
      <c r="ND513" s="263"/>
      <c r="NE513" s="263"/>
      <c r="NF513" s="263"/>
      <c r="NG513" s="263"/>
      <c r="NH513" s="263"/>
      <c r="NI513" s="263"/>
      <c r="NJ513" s="263"/>
      <c r="NK513" s="263"/>
      <c r="NL513" s="263"/>
      <c r="NM513" s="263"/>
      <c r="NN513" s="263"/>
      <c r="NO513" s="263"/>
      <c r="NP513" s="263"/>
      <c r="NQ513" s="263"/>
      <c r="NR513" s="263"/>
      <c r="NS513" s="263"/>
      <c r="NT513" s="263"/>
      <c r="NU513" s="263"/>
      <c r="NV513" s="263"/>
      <c r="NW513" s="263"/>
      <c r="NX513" s="263"/>
      <c r="NY513" s="263"/>
      <c r="NZ513" s="263"/>
      <c r="OA513" s="263"/>
      <c r="OB513" s="263"/>
      <c r="OC513" s="263"/>
      <c r="OD513" s="263"/>
      <c r="OE513" s="263"/>
      <c r="OF513" s="263"/>
      <c r="OG513" s="263"/>
      <c r="OH513" s="263"/>
      <c r="OI513" s="263"/>
      <c r="OJ513" s="263"/>
      <c r="OK513" s="263"/>
      <c r="OL513" s="263"/>
      <c r="OM513" s="263"/>
      <c r="ON513" s="263"/>
      <c r="OO513" s="263"/>
      <c r="OP513" s="263"/>
      <c r="OQ513" s="263"/>
      <c r="OR513" s="263"/>
      <c r="OS513" s="263"/>
      <c r="OT513" s="263"/>
      <c r="OU513" s="263"/>
      <c r="OV513" s="263"/>
      <c r="OW513" s="263"/>
      <c r="OX513" s="263"/>
      <c r="OY513" s="263"/>
      <c r="OZ513" s="263"/>
      <c r="PA513" s="263"/>
      <c r="PB513" s="263"/>
      <c r="PC513" s="263"/>
      <c r="PD513" s="263"/>
      <c r="PE513" s="263"/>
      <c r="PF513" s="263"/>
      <c r="PG513" s="263"/>
      <c r="PH513" s="263"/>
      <c r="PI513" s="263"/>
      <c r="PJ513" s="263"/>
      <c r="PK513" s="263"/>
      <c r="PL513" s="263"/>
      <c r="PM513" s="263"/>
      <c r="PN513" s="263"/>
      <c r="PO513" s="263"/>
      <c r="PP513" s="263"/>
      <c r="PQ513" s="263"/>
      <c r="PR513" s="263"/>
      <c r="PS513" s="263"/>
      <c r="PT513" s="263"/>
      <c r="PU513" s="263"/>
      <c r="PV513" s="263"/>
      <c r="PW513" s="263"/>
      <c r="PX513" s="263"/>
      <c r="PY513" s="263"/>
      <c r="PZ513" s="263"/>
      <c r="QA513" s="263"/>
      <c r="QB513" s="263"/>
      <c r="QC513" s="263"/>
      <c r="QD513" s="263"/>
      <c r="QE513" s="263"/>
      <c r="QF513" s="263"/>
      <c r="QG513" s="263"/>
      <c r="QH513" s="263"/>
      <c r="QI513" s="263"/>
      <c r="QJ513" s="263"/>
      <c r="QK513" s="263"/>
      <c r="QL513" s="263"/>
      <c r="QM513" s="263"/>
      <c r="QN513" s="263"/>
      <c r="QO513" s="263"/>
      <c r="QP513" s="263"/>
      <c r="QQ513" s="263"/>
      <c r="QR513" s="263"/>
      <c r="QS513" s="263"/>
      <c r="QT513" s="263"/>
      <c r="QU513" s="263"/>
      <c r="QV513" s="263"/>
      <c r="QW513" s="263"/>
      <c r="QX513" s="263"/>
      <c r="QY513" s="263"/>
      <c r="QZ513" s="263"/>
      <c r="RA513" s="263"/>
      <c r="RB513" s="263"/>
      <c r="RC513" s="263"/>
      <c r="RD513" s="263"/>
      <c r="RE513" s="263"/>
      <c r="RF513" s="263"/>
      <c r="RG513" s="263"/>
      <c r="RH513" s="263"/>
      <c r="RI513" s="263"/>
      <c r="RJ513" s="263"/>
      <c r="RK513" s="263"/>
      <c r="RL513" s="263"/>
      <c r="RM513" s="263"/>
      <c r="RN513" s="263"/>
      <c r="RO513" s="263"/>
      <c r="RP513" s="263"/>
      <c r="RQ513" s="263"/>
      <c r="RR513" s="263"/>
      <c r="RS513" s="263"/>
      <c r="RT513" s="263"/>
      <c r="RU513" s="263"/>
      <c r="RV513" s="263"/>
      <c r="RW513" s="263"/>
      <c r="RX513" s="263"/>
      <c r="RY513" s="263"/>
      <c r="RZ513" s="263"/>
      <c r="SA513" s="263"/>
      <c r="SB513" s="263"/>
      <c r="SC513" s="263"/>
      <c r="SD513" s="263"/>
      <c r="SE513" s="263"/>
      <c r="SF513" s="263"/>
      <c r="SG513" s="263"/>
      <c r="SH513" s="263"/>
      <c r="SI513" s="263"/>
      <c r="SJ513" s="263"/>
      <c r="SK513" s="263"/>
      <c r="SL513" s="263"/>
      <c r="SM513" s="263"/>
      <c r="SN513" s="263"/>
      <c r="SO513" s="263"/>
      <c r="SP513" s="263"/>
      <c r="SQ513" s="263"/>
      <c r="SR513" s="263"/>
      <c r="SS513" s="263"/>
      <c r="ST513" s="263"/>
      <c r="SU513" s="263"/>
      <c r="SV513" s="263"/>
      <c r="SW513" s="263"/>
      <c r="SX513" s="263"/>
      <c r="SY513" s="263"/>
      <c r="SZ513" s="263"/>
      <c r="TA513" s="263"/>
      <c r="TB513" s="263"/>
      <c r="TC513" s="263"/>
      <c r="TD513" s="263"/>
      <c r="TE513" s="263"/>
      <c r="TF513" s="263"/>
      <c r="TG513" s="263"/>
      <c r="TH513" s="263"/>
      <c r="TI513" s="263"/>
      <c r="TJ513" s="263"/>
      <c r="TK513" s="263"/>
      <c r="TL513" s="263"/>
      <c r="TM513" s="263"/>
      <c r="TN513" s="263"/>
      <c r="TO513" s="263"/>
      <c r="TP513" s="263"/>
      <c r="TQ513" s="263"/>
      <c r="TR513" s="263"/>
      <c r="TS513" s="263"/>
      <c r="TT513" s="263"/>
      <c r="TU513" s="263"/>
      <c r="TV513" s="263"/>
      <c r="TW513" s="263"/>
      <c r="TX513" s="263"/>
      <c r="TY513" s="263"/>
      <c r="TZ513" s="263"/>
      <c r="UA513" s="263"/>
      <c r="UB513" s="263"/>
      <c r="UC513" s="263"/>
      <c r="UD513" s="263"/>
      <c r="UE513" s="263"/>
      <c r="UF513" s="263"/>
      <c r="UG513" s="263"/>
      <c r="UH513" s="263"/>
      <c r="UI513" s="263"/>
      <c r="UJ513" s="263"/>
      <c r="UK513" s="263"/>
      <c r="UL513" s="263"/>
      <c r="UM513" s="263"/>
      <c r="UN513" s="263"/>
      <c r="UO513" s="263"/>
      <c r="UP513" s="263"/>
      <c r="UQ513" s="263"/>
      <c r="UR513" s="263"/>
      <c r="US513" s="263"/>
      <c r="UT513" s="263"/>
      <c r="UU513" s="263"/>
      <c r="UV513" s="263"/>
      <c r="UW513" s="263"/>
      <c r="UX513" s="263"/>
      <c r="UY513" s="263"/>
      <c r="UZ513" s="263"/>
      <c r="VA513" s="263"/>
      <c r="VB513" s="263"/>
      <c r="VC513" s="263"/>
      <c r="VD513" s="263"/>
      <c r="VE513" s="263"/>
      <c r="VF513" s="263"/>
      <c r="VG513" s="263"/>
      <c r="VH513" s="263"/>
      <c r="VI513" s="263"/>
      <c r="VJ513" s="263"/>
      <c r="VK513" s="263"/>
      <c r="VL513" s="263"/>
      <c r="VM513" s="263"/>
      <c r="VN513" s="263"/>
      <c r="VO513" s="263"/>
      <c r="VP513" s="263"/>
      <c r="VQ513" s="263"/>
      <c r="VR513" s="263"/>
      <c r="VS513" s="263"/>
      <c r="VT513" s="263"/>
      <c r="VU513" s="263"/>
      <c r="VV513" s="263"/>
      <c r="VW513" s="263"/>
      <c r="VX513" s="263"/>
      <c r="VY513" s="263"/>
      <c r="VZ513" s="263"/>
      <c r="WA513" s="263"/>
      <c r="WB513" s="263"/>
      <c r="WC513" s="263"/>
      <c r="WD513" s="263"/>
      <c r="WE513" s="263"/>
      <c r="WF513" s="263"/>
      <c r="WG513" s="263"/>
      <c r="WH513" s="263"/>
      <c r="WI513" s="263"/>
      <c r="WJ513" s="263"/>
      <c r="WK513" s="263"/>
      <c r="WL513" s="263"/>
      <c r="WM513" s="263"/>
      <c r="WN513" s="263"/>
      <c r="WO513" s="263"/>
      <c r="WP513" s="263"/>
      <c r="WQ513" s="263"/>
      <c r="WR513" s="263"/>
      <c r="WS513" s="263"/>
      <c r="WT513" s="263"/>
      <c r="WU513" s="263"/>
      <c r="WV513" s="263"/>
      <c r="WW513" s="263"/>
      <c r="WX513" s="263"/>
      <c r="WY513" s="263"/>
      <c r="WZ513" s="263"/>
      <c r="XA513" s="263"/>
      <c r="XB513" s="263"/>
      <c r="XC513" s="263"/>
      <c r="XD513" s="263"/>
      <c r="XE513" s="263"/>
      <c r="XF513" s="263"/>
      <c r="XG513" s="263"/>
      <c r="XH513" s="263"/>
      <c r="XI513" s="263"/>
      <c r="XJ513" s="263"/>
      <c r="XK513" s="263"/>
      <c r="XL513" s="263"/>
      <c r="XM513" s="263"/>
      <c r="XN513" s="263"/>
      <c r="XO513" s="263"/>
      <c r="XP513" s="263"/>
      <c r="XQ513" s="263"/>
      <c r="XR513" s="263"/>
      <c r="XS513" s="263"/>
      <c r="XT513" s="263"/>
      <c r="XU513" s="263"/>
      <c r="XV513" s="263"/>
      <c r="XW513" s="263"/>
      <c r="XX513" s="263"/>
      <c r="XY513" s="263"/>
      <c r="XZ513" s="263"/>
      <c r="YA513" s="263"/>
      <c r="YB513" s="263"/>
      <c r="YC513" s="263"/>
      <c r="YD513" s="263"/>
      <c r="YE513" s="263"/>
      <c r="YF513" s="263"/>
      <c r="YG513" s="263"/>
      <c r="YH513" s="263"/>
      <c r="YI513" s="263"/>
      <c r="YJ513" s="263"/>
      <c r="YK513" s="263"/>
      <c r="YL513" s="263"/>
      <c r="YM513" s="263"/>
      <c r="YN513" s="263"/>
      <c r="YO513" s="263"/>
      <c r="YP513" s="263"/>
      <c r="YQ513" s="263"/>
      <c r="YR513" s="263"/>
      <c r="YS513" s="263"/>
      <c r="YT513" s="263"/>
      <c r="YU513" s="263"/>
      <c r="YV513" s="263"/>
      <c r="YW513" s="263"/>
      <c r="YX513" s="263"/>
      <c r="YY513" s="263"/>
      <c r="YZ513" s="263"/>
      <c r="ZA513" s="263"/>
      <c r="ZB513" s="263"/>
      <c r="ZC513" s="263"/>
      <c r="ZD513" s="263"/>
      <c r="ZE513" s="263"/>
      <c r="ZF513" s="263"/>
      <c r="ZG513" s="263"/>
      <c r="ZH513" s="263"/>
      <c r="ZI513" s="263"/>
      <c r="ZJ513" s="263"/>
      <c r="ZK513" s="263"/>
      <c r="ZL513" s="263"/>
      <c r="ZM513" s="263"/>
      <c r="ZN513" s="263"/>
      <c r="ZO513" s="263"/>
      <c r="ZP513" s="263"/>
      <c r="ZQ513" s="263"/>
      <c r="ZR513" s="263"/>
      <c r="ZS513" s="263"/>
      <c r="ZT513" s="263"/>
      <c r="ZU513" s="263"/>
      <c r="ZV513" s="263"/>
      <c r="ZW513" s="263"/>
      <c r="ZX513" s="263"/>
      <c r="ZY513" s="263"/>
      <c r="ZZ513" s="263"/>
      <c r="AAA513" s="263"/>
      <c r="AAB513" s="263"/>
      <c r="AAC513" s="263"/>
      <c r="AAD513" s="263"/>
      <c r="AAE513" s="263"/>
      <c r="AAF513" s="263"/>
      <c r="AAG513" s="263"/>
      <c r="AAH513" s="263"/>
      <c r="AAI513" s="263"/>
      <c r="AAJ513" s="263"/>
      <c r="AAK513" s="263"/>
      <c r="AAL513" s="263"/>
      <c r="AAM513" s="263"/>
      <c r="AAN513" s="263"/>
      <c r="AAO513" s="263"/>
      <c r="AAP513" s="263"/>
      <c r="AAQ513" s="263"/>
      <c r="AAR513" s="263"/>
      <c r="AAS513" s="263"/>
      <c r="AAT513" s="263"/>
      <c r="AAU513" s="263"/>
      <c r="AAV513" s="263"/>
      <c r="AAW513" s="263"/>
      <c r="AAX513" s="263"/>
      <c r="AAY513" s="263"/>
      <c r="AAZ513" s="263"/>
      <c r="ABA513" s="263"/>
      <c r="ABB513" s="263"/>
      <c r="ABC513" s="263"/>
      <c r="ABD513" s="263"/>
      <c r="ABE513" s="263"/>
      <c r="ABF513" s="263"/>
      <c r="ABG513" s="263"/>
      <c r="ABH513" s="263"/>
      <c r="ABI513" s="263"/>
      <c r="ABJ513" s="263"/>
      <c r="ABK513" s="263"/>
      <c r="ABL513" s="263"/>
      <c r="ABM513" s="263"/>
      <c r="ABN513" s="263"/>
      <c r="ABO513" s="263"/>
      <c r="ABP513" s="263"/>
      <c r="ABQ513" s="263"/>
      <c r="ABR513" s="263"/>
      <c r="ABS513" s="263"/>
      <c r="ABT513" s="263"/>
      <c r="ABU513" s="263"/>
      <c r="ABV513" s="263"/>
      <c r="ABW513" s="263"/>
      <c r="ABX513" s="263"/>
      <c r="ABY513" s="263"/>
      <c r="ABZ513" s="263"/>
      <c r="ACA513" s="263"/>
      <c r="ACB513" s="263"/>
      <c r="ACC513" s="263"/>
      <c r="ACD513" s="263"/>
      <c r="ACE513" s="263"/>
      <c r="ACF513" s="263"/>
      <c r="ACG513" s="263"/>
      <c r="ACH513" s="263"/>
      <c r="ACI513" s="263"/>
      <c r="ACJ513" s="263"/>
      <c r="ACK513" s="263"/>
      <c r="ACL513" s="263"/>
      <c r="ACM513" s="263"/>
      <c r="ACN513" s="263"/>
      <c r="ACO513" s="263"/>
      <c r="ACP513" s="263"/>
      <c r="ACQ513" s="263"/>
      <c r="ACR513" s="263"/>
      <c r="ACS513" s="263"/>
      <c r="ACT513" s="263"/>
      <c r="ACU513" s="263"/>
      <c r="ACV513" s="263"/>
      <c r="ACW513" s="263"/>
      <c r="ACX513" s="263"/>
      <c r="ACY513" s="263"/>
      <c r="ACZ513" s="263"/>
      <c r="ADA513" s="263"/>
      <c r="ADB513" s="263"/>
      <c r="ADC513" s="263"/>
      <c r="ADD513" s="263"/>
      <c r="ADE513" s="263"/>
      <c r="ADF513" s="263"/>
      <c r="ADG513" s="263"/>
      <c r="ADH513" s="263"/>
      <c r="ADI513" s="263"/>
      <c r="ADJ513" s="263"/>
      <c r="ADK513" s="263"/>
      <c r="ADL513" s="263"/>
      <c r="ADM513" s="263"/>
      <c r="ADN513" s="263"/>
      <c r="ADO513" s="263"/>
      <c r="ADP513" s="263"/>
      <c r="ADQ513" s="263"/>
      <c r="ADR513" s="263"/>
      <c r="ADS513" s="263"/>
      <c r="ADT513" s="263"/>
      <c r="ADU513" s="263"/>
      <c r="ADV513" s="263"/>
      <c r="ADW513" s="263"/>
      <c r="ADX513" s="263"/>
      <c r="ADY513" s="263"/>
      <c r="ADZ513" s="263"/>
      <c r="AEA513" s="263"/>
      <c r="AEB513" s="263"/>
      <c r="AEC513" s="263"/>
      <c r="AED513" s="263"/>
      <c r="AEE513" s="263"/>
      <c r="AEF513" s="263"/>
      <c r="AEG513" s="263"/>
      <c r="AEH513" s="263"/>
      <c r="AEI513" s="263"/>
      <c r="AEJ513" s="263"/>
      <c r="AEK513" s="263"/>
      <c r="AEL513" s="263"/>
      <c r="AEM513" s="263"/>
      <c r="AEN513" s="263"/>
      <c r="AEO513" s="263"/>
      <c r="AEP513" s="263"/>
      <c r="AEQ513" s="263"/>
      <c r="AER513" s="263"/>
      <c r="AES513" s="263"/>
      <c r="AET513" s="263"/>
      <c r="AEU513" s="263"/>
      <c r="AEV513" s="263"/>
      <c r="AEW513" s="263"/>
      <c r="AEX513" s="263"/>
      <c r="AEY513" s="263"/>
      <c r="AEZ513" s="263"/>
      <c r="AFA513" s="263"/>
      <c r="AFB513" s="263"/>
      <c r="AFC513" s="263"/>
      <c r="AFD513" s="263"/>
      <c r="AFE513" s="263"/>
      <c r="AFF513" s="263"/>
      <c r="AFG513" s="263"/>
      <c r="AFH513" s="263"/>
      <c r="AFI513" s="263"/>
      <c r="AFJ513" s="263"/>
      <c r="AFK513" s="263"/>
      <c r="AFL513" s="263"/>
      <c r="AFM513" s="263"/>
      <c r="AFN513" s="263"/>
      <c r="AFO513" s="263"/>
      <c r="AFP513" s="263"/>
      <c r="AFQ513" s="263"/>
      <c r="AFR513" s="263"/>
      <c r="AFS513" s="263"/>
      <c r="AFT513" s="263"/>
      <c r="AFU513" s="263"/>
      <c r="AFV513" s="263"/>
      <c r="AFW513" s="263"/>
      <c r="AFX513" s="263"/>
      <c r="AFY513" s="263"/>
      <c r="AFZ513" s="263"/>
      <c r="AGA513" s="263"/>
      <c r="AGB513" s="263"/>
      <c r="AGC513" s="263"/>
      <c r="AGD513" s="263"/>
      <c r="AGE513" s="263"/>
      <c r="AGF513" s="263"/>
      <c r="AGG513" s="263"/>
      <c r="AGH513" s="263"/>
      <c r="AGI513" s="263"/>
      <c r="AGJ513" s="263"/>
      <c r="AGK513" s="263"/>
      <c r="AGL513" s="263"/>
      <c r="AGM513" s="263"/>
      <c r="AGN513" s="263"/>
      <c r="AGO513" s="263"/>
      <c r="AGP513" s="263"/>
      <c r="AGQ513" s="263"/>
      <c r="AGR513" s="263"/>
      <c r="AGS513" s="263"/>
      <c r="AGT513" s="263"/>
      <c r="AGU513" s="263"/>
      <c r="AGV513" s="263"/>
      <c r="AGW513" s="263"/>
      <c r="AGX513" s="263"/>
      <c r="AGY513" s="263"/>
      <c r="AGZ513" s="263"/>
      <c r="AHA513" s="263"/>
      <c r="AHB513" s="263"/>
      <c r="AHC513" s="263"/>
      <c r="AHD513" s="263"/>
      <c r="AHE513" s="263"/>
      <c r="AHF513" s="263"/>
      <c r="AHG513" s="263"/>
      <c r="AHH513" s="263"/>
      <c r="AHI513" s="263"/>
      <c r="AHJ513" s="263"/>
      <c r="AHK513" s="263"/>
      <c r="AHL513" s="263"/>
      <c r="AHM513" s="263"/>
      <c r="AHN513" s="263"/>
      <c r="AHO513" s="263"/>
      <c r="AHP513" s="263"/>
      <c r="AHQ513" s="263"/>
      <c r="AHR513" s="263"/>
      <c r="AHS513" s="263"/>
      <c r="AHT513" s="263"/>
      <c r="AHU513" s="263"/>
      <c r="AHV513" s="263"/>
      <c r="AHW513" s="263"/>
      <c r="AHX513" s="263"/>
      <c r="AHY513" s="263"/>
      <c r="AHZ513" s="263"/>
      <c r="AIA513" s="263"/>
      <c r="AIB513" s="263"/>
      <c r="AIC513" s="263"/>
      <c r="AID513" s="263"/>
      <c r="AIE513" s="263"/>
      <c r="AIF513" s="263"/>
      <c r="AIG513" s="263"/>
      <c r="AIH513" s="263"/>
      <c r="AII513" s="263"/>
      <c r="AIJ513" s="263"/>
      <c r="AIK513" s="263"/>
      <c r="AIL513" s="263"/>
      <c r="AIM513" s="263"/>
      <c r="AIN513" s="263"/>
      <c r="AIO513" s="263"/>
      <c r="AIP513" s="263"/>
      <c r="AIQ513" s="263"/>
      <c r="AIR513" s="263"/>
      <c r="AIS513" s="263"/>
      <c r="AIT513" s="263"/>
      <c r="AIU513" s="263"/>
      <c r="AIV513" s="263"/>
      <c r="AIW513" s="263"/>
      <c r="AIX513" s="263"/>
      <c r="AIY513" s="263"/>
      <c r="AIZ513" s="263"/>
      <c r="AJA513" s="263"/>
      <c r="AJB513" s="263"/>
      <c r="AJC513" s="263"/>
      <c r="AJD513" s="263"/>
      <c r="AJE513" s="263"/>
      <c r="AJF513" s="263"/>
      <c r="AJG513" s="263"/>
      <c r="AJH513" s="263"/>
      <c r="AJI513" s="263"/>
      <c r="AJJ513" s="263"/>
      <c r="AJK513" s="263"/>
      <c r="AJL513" s="263"/>
      <c r="AJM513" s="263"/>
      <c r="AJN513" s="263"/>
      <c r="AJO513" s="263"/>
      <c r="AJP513" s="263"/>
      <c r="AJQ513" s="263"/>
      <c r="AJR513" s="263"/>
      <c r="AJS513" s="263"/>
      <c r="AJT513" s="263"/>
      <c r="AJU513" s="263"/>
      <c r="AJV513" s="263"/>
      <c r="AJW513" s="263"/>
      <c r="AJX513" s="263"/>
      <c r="AJY513" s="263"/>
      <c r="AJZ513" s="263"/>
      <c r="AKA513" s="263"/>
      <c r="AKB513" s="263"/>
      <c r="AKC513" s="263"/>
      <c r="AKD513" s="263"/>
      <c r="AKE513" s="263"/>
      <c r="AKF513" s="263"/>
      <c r="AKG513" s="263"/>
      <c r="AKH513" s="263"/>
      <c r="AKI513" s="263"/>
      <c r="AKJ513" s="263"/>
      <c r="AKK513" s="263"/>
      <c r="AKL513" s="263"/>
      <c r="AKM513" s="263"/>
      <c r="AKN513" s="263"/>
      <c r="AKO513" s="263"/>
      <c r="AKP513" s="263"/>
      <c r="AKQ513" s="263"/>
      <c r="AKR513" s="263"/>
      <c r="AKS513" s="263"/>
      <c r="AKT513" s="263"/>
      <c r="AKU513" s="263"/>
      <c r="AKV513" s="263"/>
      <c r="AKW513" s="263"/>
      <c r="AKX513" s="263"/>
      <c r="AKY513" s="263"/>
      <c r="AKZ513" s="263"/>
      <c r="ALA513" s="263"/>
      <c r="ALB513" s="263"/>
      <c r="ALC513" s="263"/>
      <c r="ALD513" s="263"/>
      <c r="ALE513" s="263"/>
    </row>
    <row r="514" spans="1:993" s="264" customFormat="1" ht="36" x14ac:dyDescent="0.2">
      <c r="A514" s="230">
        <f t="shared" si="7"/>
        <v>507</v>
      </c>
      <c r="B514" s="261" t="s">
        <v>2628</v>
      </c>
      <c r="C514" s="261" t="s">
        <v>2630</v>
      </c>
      <c r="D514" s="260" t="s">
        <v>82</v>
      </c>
      <c r="E514" s="260" t="s">
        <v>40</v>
      </c>
      <c r="F514" s="228" t="s">
        <v>161</v>
      </c>
      <c r="G514" s="260" t="s">
        <v>43</v>
      </c>
      <c r="H514" s="260" t="s">
        <v>231</v>
      </c>
      <c r="I514" s="260" t="s">
        <v>231</v>
      </c>
      <c r="J514" s="260" t="s">
        <v>231</v>
      </c>
      <c r="K514" s="263"/>
      <c r="L514" s="263"/>
      <c r="M514" s="263"/>
      <c r="N514" s="263"/>
      <c r="O514" s="263"/>
      <c r="P514" s="263"/>
      <c r="Q514" s="263"/>
      <c r="R514" s="263"/>
      <c r="S514" s="263"/>
      <c r="T514" s="263"/>
      <c r="U514" s="263"/>
      <c r="V514" s="263"/>
      <c r="W514" s="263"/>
      <c r="X514" s="263"/>
      <c r="Y514" s="263"/>
      <c r="Z514" s="263"/>
      <c r="AA514" s="263"/>
      <c r="AB514" s="263"/>
      <c r="AC514" s="263"/>
      <c r="AD514" s="263"/>
      <c r="AE514" s="263"/>
      <c r="AF514" s="263"/>
      <c r="AG514" s="263"/>
      <c r="AH514" s="263"/>
      <c r="AI514" s="263"/>
      <c r="AJ514" s="263"/>
      <c r="AK514" s="263"/>
      <c r="AL514" s="263"/>
      <c r="AM514" s="263"/>
      <c r="AN514" s="263"/>
      <c r="AO514" s="263"/>
      <c r="AP514" s="263"/>
      <c r="AQ514" s="263"/>
      <c r="AR514" s="263"/>
      <c r="AS514" s="263"/>
      <c r="AT514" s="263"/>
      <c r="AU514" s="263"/>
      <c r="AV514" s="263"/>
      <c r="AW514" s="263"/>
      <c r="AX514" s="263"/>
      <c r="AY514" s="263"/>
      <c r="AZ514" s="263"/>
      <c r="BA514" s="263"/>
      <c r="BB514" s="263"/>
      <c r="BC514" s="263"/>
      <c r="BD514" s="263"/>
      <c r="BE514" s="263"/>
      <c r="BF514" s="263"/>
      <c r="BG514" s="263"/>
      <c r="BH514" s="263"/>
      <c r="BI514" s="263"/>
      <c r="BJ514" s="263"/>
      <c r="BK514" s="263"/>
      <c r="BL514" s="263"/>
      <c r="BM514" s="263"/>
      <c r="BN514" s="263"/>
      <c r="BO514" s="263"/>
      <c r="BP514" s="263"/>
      <c r="BQ514" s="263"/>
      <c r="BR514" s="263"/>
      <c r="BS514" s="263"/>
      <c r="BT514" s="263"/>
      <c r="BU514" s="263"/>
      <c r="BV514" s="263"/>
      <c r="BW514" s="263"/>
      <c r="BX514" s="263"/>
      <c r="BY514" s="263"/>
      <c r="BZ514" s="263"/>
      <c r="CA514" s="263"/>
      <c r="CB514" s="263"/>
      <c r="CC514" s="263"/>
      <c r="CD514" s="263"/>
      <c r="CE514" s="263"/>
      <c r="CF514" s="263"/>
      <c r="CG514" s="263"/>
      <c r="CH514" s="263"/>
      <c r="CI514" s="263"/>
      <c r="CJ514" s="263"/>
      <c r="CK514" s="263"/>
      <c r="CL514" s="263"/>
      <c r="CM514" s="263"/>
      <c r="CN514" s="263"/>
      <c r="CO514" s="263"/>
      <c r="CP514" s="263"/>
      <c r="CQ514" s="263"/>
      <c r="CR514" s="263"/>
      <c r="CS514" s="263"/>
      <c r="CT514" s="263"/>
      <c r="CU514" s="263"/>
      <c r="CV514" s="263"/>
      <c r="CW514" s="263"/>
      <c r="CX514" s="263"/>
      <c r="CY514" s="263"/>
      <c r="CZ514" s="263"/>
      <c r="DA514" s="263"/>
      <c r="DB514" s="263"/>
      <c r="DC514" s="263"/>
      <c r="DD514" s="263"/>
      <c r="DE514" s="263"/>
      <c r="DF514" s="263"/>
      <c r="DG514" s="263"/>
      <c r="DH514" s="263"/>
      <c r="DI514" s="263"/>
      <c r="DJ514" s="263"/>
      <c r="DK514" s="263"/>
      <c r="DL514" s="263"/>
      <c r="DM514" s="263"/>
      <c r="DN514" s="263"/>
      <c r="DO514" s="263"/>
      <c r="DP514" s="263"/>
      <c r="DQ514" s="263"/>
      <c r="DR514" s="263"/>
      <c r="DS514" s="263"/>
      <c r="DT514" s="263"/>
      <c r="DU514" s="263"/>
      <c r="DV514" s="263"/>
      <c r="DW514" s="263"/>
      <c r="DX514" s="263"/>
      <c r="DY514" s="263"/>
      <c r="DZ514" s="263"/>
      <c r="EA514" s="263"/>
      <c r="EB514" s="263"/>
      <c r="EC514" s="263"/>
      <c r="ED514" s="263"/>
      <c r="EE514" s="263"/>
      <c r="EF514" s="263"/>
      <c r="EG514" s="263"/>
      <c r="EH514" s="263"/>
      <c r="EI514" s="263"/>
      <c r="EJ514" s="263"/>
      <c r="EK514" s="263"/>
      <c r="EL514" s="263"/>
      <c r="EM514" s="263"/>
      <c r="EN514" s="263"/>
      <c r="EO514" s="263"/>
      <c r="EP514" s="263"/>
      <c r="EQ514" s="263"/>
      <c r="ER514" s="263"/>
      <c r="ES514" s="263"/>
      <c r="ET514" s="263"/>
      <c r="EU514" s="263"/>
      <c r="EV514" s="263"/>
      <c r="EW514" s="263"/>
      <c r="EX514" s="263"/>
      <c r="EY514" s="263"/>
      <c r="EZ514" s="263"/>
      <c r="FA514" s="263"/>
      <c r="FB514" s="263"/>
      <c r="FC514" s="263"/>
      <c r="FD514" s="263"/>
      <c r="FE514" s="263"/>
      <c r="FF514" s="263"/>
      <c r="FG514" s="263"/>
      <c r="FH514" s="263"/>
      <c r="FI514" s="263"/>
      <c r="FJ514" s="263"/>
      <c r="FK514" s="263"/>
      <c r="FL514" s="263"/>
      <c r="FM514" s="263"/>
      <c r="FN514" s="263"/>
      <c r="FO514" s="263"/>
      <c r="FP514" s="263"/>
      <c r="FQ514" s="263"/>
      <c r="FR514" s="263"/>
      <c r="FS514" s="263"/>
      <c r="FT514" s="263"/>
      <c r="FU514" s="263"/>
      <c r="FV514" s="263"/>
      <c r="FW514" s="263"/>
      <c r="FX514" s="263"/>
      <c r="FY514" s="263"/>
      <c r="FZ514" s="263"/>
      <c r="GA514" s="263"/>
      <c r="GB514" s="263"/>
      <c r="GC514" s="263"/>
      <c r="GD514" s="263"/>
      <c r="GE514" s="263"/>
      <c r="GF514" s="263"/>
      <c r="GG514" s="263"/>
      <c r="GH514" s="263"/>
      <c r="GI514" s="263"/>
      <c r="GJ514" s="263"/>
      <c r="GK514" s="263"/>
      <c r="GL514" s="263"/>
      <c r="GM514" s="263"/>
      <c r="GN514" s="263"/>
      <c r="GO514" s="263"/>
      <c r="GP514" s="263"/>
      <c r="GQ514" s="263"/>
      <c r="GR514" s="263"/>
      <c r="GS514" s="263"/>
      <c r="GT514" s="263"/>
      <c r="GU514" s="263"/>
      <c r="GV514" s="263"/>
      <c r="GW514" s="263"/>
      <c r="GX514" s="263"/>
      <c r="GY514" s="263"/>
      <c r="GZ514" s="263"/>
      <c r="HA514" s="263"/>
      <c r="HB514" s="263"/>
      <c r="HC514" s="263"/>
      <c r="HD514" s="263"/>
      <c r="HE514" s="263"/>
      <c r="HF514" s="263"/>
      <c r="HG514" s="263"/>
      <c r="HH514" s="263"/>
      <c r="HI514" s="263"/>
      <c r="HJ514" s="263"/>
      <c r="HK514" s="263"/>
      <c r="HL514" s="263"/>
      <c r="HM514" s="263"/>
      <c r="HN514" s="263"/>
      <c r="HO514" s="263"/>
      <c r="HP514" s="263"/>
      <c r="HQ514" s="263"/>
      <c r="HR514" s="263"/>
      <c r="HS514" s="263"/>
      <c r="HT514" s="263"/>
      <c r="HU514" s="263"/>
      <c r="HV514" s="263"/>
      <c r="HW514" s="263"/>
      <c r="HX514" s="263"/>
      <c r="HY514" s="263"/>
      <c r="HZ514" s="263"/>
      <c r="IA514" s="263"/>
      <c r="IB514" s="263"/>
      <c r="IC514" s="263"/>
      <c r="ID514" s="263"/>
      <c r="IE514" s="263"/>
      <c r="IF514" s="263"/>
      <c r="IG514" s="263"/>
      <c r="IH514" s="263"/>
      <c r="II514" s="263"/>
      <c r="IJ514" s="263"/>
      <c r="IK514" s="263"/>
      <c r="IL514" s="263"/>
      <c r="IM514" s="263"/>
      <c r="IN514" s="263"/>
      <c r="IO514" s="263"/>
      <c r="IP514" s="263"/>
      <c r="IQ514" s="263"/>
      <c r="IR514" s="263"/>
      <c r="IS514" s="263"/>
      <c r="IT514" s="263"/>
      <c r="IU514" s="263"/>
      <c r="IV514" s="263"/>
      <c r="IW514" s="263"/>
      <c r="IX514" s="263"/>
      <c r="IY514" s="263"/>
      <c r="IZ514" s="263"/>
      <c r="JA514" s="263"/>
      <c r="JB514" s="263"/>
      <c r="JC514" s="263"/>
      <c r="JD514" s="263"/>
      <c r="JE514" s="263"/>
      <c r="JF514" s="263"/>
      <c r="JG514" s="263"/>
      <c r="JH514" s="263"/>
      <c r="JI514" s="263"/>
      <c r="JJ514" s="263"/>
      <c r="JK514" s="263"/>
      <c r="JL514" s="263"/>
      <c r="JM514" s="263"/>
      <c r="JN514" s="263"/>
      <c r="JO514" s="263"/>
      <c r="JP514" s="263"/>
      <c r="JQ514" s="263"/>
      <c r="JR514" s="263"/>
      <c r="JS514" s="263"/>
      <c r="JT514" s="263"/>
      <c r="JU514" s="263"/>
      <c r="JV514" s="263"/>
      <c r="JW514" s="263"/>
      <c r="JX514" s="263"/>
      <c r="JY514" s="263"/>
      <c r="JZ514" s="263"/>
      <c r="KA514" s="263"/>
      <c r="KB514" s="263"/>
      <c r="KC514" s="263"/>
      <c r="KD514" s="263"/>
      <c r="KE514" s="263"/>
      <c r="KF514" s="263"/>
      <c r="KG514" s="263"/>
      <c r="KH514" s="263"/>
      <c r="KI514" s="263"/>
      <c r="KJ514" s="263"/>
      <c r="KK514" s="263"/>
      <c r="KL514" s="263"/>
      <c r="KM514" s="263"/>
      <c r="KN514" s="263"/>
      <c r="KO514" s="263"/>
      <c r="KP514" s="263"/>
      <c r="KQ514" s="263"/>
      <c r="KR514" s="263"/>
      <c r="KS514" s="263"/>
      <c r="KT514" s="263"/>
      <c r="KU514" s="263"/>
      <c r="KV514" s="263"/>
      <c r="KW514" s="263"/>
      <c r="KX514" s="263"/>
      <c r="KY514" s="263"/>
      <c r="KZ514" s="263"/>
      <c r="LA514" s="263"/>
      <c r="LB514" s="263"/>
      <c r="LC514" s="263"/>
      <c r="LD514" s="263"/>
      <c r="LE514" s="263"/>
      <c r="LF514" s="263"/>
      <c r="LG514" s="263"/>
      <c r="LH514" s="263"/>
      <c r="LI514" s="263"/>
      <c r="LJ514" s="263"/>
      <c r="LK514" s="263"/>
      <c r="LL514" s="263"/>
      <c r="LM514" s="263"/>
      <c r="LN514" s="263"/>
      <c r="LO514" s="263"/>
      <c r="LP514" s="263"/>
      <c r="LQ514" s="263"/>
      <c r="LR514" s="263"/>
      <c r="LS514" s="263"/>
      <c r="LT514" s="263"/>
      <c r="LU514" s="263"/>
      <c r="LV514" s="263"/>
      <c r="LW514" s="263"/>
      <c r="LX514" s="263"/>
      <c r="LY514" s="263"/>
      <c r="LZ514" s="263"/>
      <c r="MA514" s="263"/>
      <c r="MB514" s="263"/>
      <c r="MC514" s="263"/>
      <c r="MD514" s="263"/>
      <c r="ME514" s="263"/>
      <c r="MF514" s="263"/>
      <c r="MG514" s="263"/>
      <c r="MH514" s="263"/>
      <c r="MI514" s="263"/>
      <c r="MJ514" s="263"/>
      <c r="MK514" s="263"/>
      <c r="ML514" s="263"/>
      <c r="MM514" s="263"/>
      <c r="MN514" s="263"/>
      <c r="MO514" s="263"/>
      <c r="MP514" s="263"/>
      <c r="MQ514" s="263"/>
      <c r="MR514" s="263"/>
      <c r="MS514" s="263"/>
      <c r="MT514" s="263"/>
      <c r="MU514" s="263"/>
      <c r="MV514" s="263"/>
      <c r="MW514" s="263"/>
      <c r="MX514" s="263"/>
      <c r="MY514" s="263"/>
      <c r="MZ514" s="263"/>
      <c r="NA514" s="263"/>
      <c r="NB514" s="263"/>
      <c r="NC514" s="263"/>
      <c r="ND514" s="263"/>
      <c r="NE514" s="263"/>
      <c r="NF514" s="263"/>
      <c r="NG514" s="263"/>
      <c r="NH514" s="263"/>
      <c r="NI514" s="263"/>
      <c r="NJ514" s="263"/>
      <c r="NK514" s="263"/>
      <c r="NL514" s="263"/>
      <c r="NM514" s="263"/>
      <c r="NN514" s="263"/>
      <c r="NO514" s="263"/>
      <c r="NP514" s="263"/>
      <c r="NQ514" s="263"/>
      <c r="NR514" s="263"/>
      <c r="NS514" s="263"/>
      <c r="NT514" s="263"/>
      <c r="NU514" s="263"/>
      <c r="NV514" s="263"/>
      <c r="NW514" s="263"/>
      <c r="NX514" s="263"/>
      <c r="NY514" s="263"/>
      <c r="NZ514" s="263"/>
      <c r="OA514" s="263"/>
      <c r="OB514" s="263"/>
      <c r="OC514" s="263"/>
      <c r="OD514" s="263"/>
      <c r="OE514" s="263"/>
      <c r="OF514" s="263"/>
      <c r="OG514" s="263"/>
      <c r="OH514" s="263"/>
      <c r="OI514" s="263"/>
      <c r="OJ514" s="263"/>
      <c r="OK514" s="263"/>
      <c r="OL514" s="263"/>
      <c r="OM514" s="263"/>
      <c r="ON514" s="263"/>
      <c r="OO514" s="263"/>
      <c r="OP514" s="263"/>
      <c r="OQ514" s="263"/>
      <c r="OR514" s="263"/>
      <c r="OS514" s="263"/>
      <c r="OT514" s="263"/>
      <c r="OU514" s="263"/>
      <c r="OV514" s="263"/>
      <c r="OW514" s="263"/>
      <c r="OX514" s="263"/>
      <c r="OY514" s="263"/>
      <c r="OZ514" s="263"/>
      <c r="PA514" s="263"/>
      <c r="PB514" s="263"/>
      <c r="PC514" s="263"/>
      <c r="PD514" s="263"/>
      <c r="PE514" s="263"/>
      <c r="PF514" s="263"/>
      <c r="PG514" s="263"/>
      <c r="PH514" s="263"/>
      <c r="PI514" s="263"/>
      <c r="PJ514" s="263"/>
      <c r="PK514" s="263"/>
      <c r="PL514" s="263"/>
      <c r="PM514" s="263"/>
      <c r="PN514" s="263"/>
      <c r="PO514" s="263"/>
      <c r="PP514" s="263"/>
      <c r="PQ514" s="263"/>
      <c r="PR514" s="263"/>
      <c r="PS514" s="263"/>
      <c r="PT514" s="263"/>
      <c r="PU514" s="263"/>
      <c r="PV514" s="263"/>
      <c r="PW514" s="263"/>
      <c r="PX514" s="263"/>
      <c r="PY514" s="263"/>
      <c r="PZ514" s="263"/>
      <c r="QA514" s="263"/>
      <c r="QB514" s="263"/>
      <c r="QC514" s="263"/>
      <c r="QD514" s="263"/>
      <c r="QE514" s="263"/>
      <c r="QF514" s="263"/>
      <c r="QG514" s="263"/>
      <c r="QH514" s="263"/>
      <c r="QI514" s="263"/>
      <c r="QJ514" s="263"/>
      <c r="QK514" s="263"/>
      <c r="QL514" s="263"/>
      <c r="QM514" s="263"/>
      <c r="QN514" s="263"/>
      <c r="QO514" s="263"/>
      <c r="QP514" s="263"/>
      <c r="QQ514" s="263"/>
      <c r="QR514" s="263"/>
      <c r="QS514" s="263"/>
      <c r="QT514" s="263"/>
      <c r="QU514" s="263"/>
      <c r="QV514" s="263"/>
      <c r="QW514" s="263"/>
      <c r="QX514" s="263"/>
      <c r="QY514" s="263"/>
      <c r="QZ514" s="263"/>
      <c r="RA514" s="263"/>
      <c r="RB514" s="263"/>
      <c r="RC514" s="263"/>
      <c r="RD514" s="263"/>
      <c r="RE514" s="263"/>
      <c r="RF514" s="263"/>
      <c r="RG514" s="263"/>
      <c r="RH514" s="263"/>
      <c r="RI514" s="263"/>
      <c r="RJ514" s="263"/>
      <c r="RK514" s="263"/>
      <c r="RL514" s="263"/>
      <c r="RM514" s="263"/>
      <c r="RN514" s="263"/>
      <c r="RO514" s="263"/>
      <c r="RP514" s="263"/>
      <c r="RQ514" s="263"/>
      <c r="RR514" s="263"/>
      <c r="RS514" s="263"/>
      <c r="RT514" s="263"/>
      <c r="RU514" s="263"/>
      <c r="RV514" s="263"/>
      <c r="RW514" s="263"/>
      <c r="RX514" s="263"/>
      <c r="RY514" s="263"/>
      <c r="RZ514" s="263"/>
      <c r="SA514" s="263"/>
      <c r="SB514" s="263"/>
      <c r="SC514" s="263"/>
      <c r="SD514" s="263"/>
      <c r="SE514" s="263"/>
      <c r="SF514" s="263"/>
      <c r="SG514" s="263"/>
      <c r="SH514" s="263"/>
      <c r="SI514" s="263"/>
      <c r="SJ514" s="263"/>
      <c r="SK514" s="263"/>
      <c r="SL514" s="263"/>
      <c r="SM514" s="263"/>
      <c r="SN514" s="263"/>
      <c r="SO514" s="263"/>
      <c r="SP514" s="263"/>
      <c r="SQ514" s="263"/>
      <c r="SR514" s="263"/>
      <c r="SS514" s="263"/>
      <c r="ST514" s="263"/>
      <c r="SU514" s="263"/>
      <c r="SV514" s="263"/>
      <c r="SW514" s="263"/>
      <c r="SX514" s="263"/>
      <c r="SY514" s="263"/>
      <c r="SZ514" s="263"/>
      <c r="TA514" s="263"/>
      <c r="TB514" s="263"/>
      <c r="TC514" s="263"/>
      <c r="TD514" s="263"/>
      <c r="TE514" s="263"/>
      <c r="TF514" s="263"/>
      <c r="TG514" s="263"/>
      <c r="TH514" s="263"/>
      <c r="TI514" s="263"/>
      <c r="TJ514" s="263"/>
      <c r="TK514" s="263"/>
      <c r="TL514" s="263"/>
      <c r="TM514" s="263"/>
      <c r="TN514" s="263"/>
      <c r="TO514" s="263"/>
      <c r="TP514" s="263"/>
      <c r="TQ514" s="263"/>
      <c r="TR514" s="263"/>
      <c r="TS514" s="263"/>
      <c r="TT514" s="263"/>
      <c r="TU514" s="263"/>
      <c r="TV514" s="263"/>
      <c r="TW514" s="263"/>
      <c r="TX514" s="263"/>
      <c r="TY514" s="263"/>
      <c r="TZ514" s="263"/>
      <c r="UA514" s="263"/>
      <c r="UB514" s="263"/>
      <c r="UC514" s="263"/>
      <c r="UD514" s="263"/>
      <c r="UE514" s="263"/>
      <c r="UF514" s="263"/>
      <c r="UG514" s="263"/>
      <c r="UH514" s="263"/>
      <c r="UI514" s="263"/>
      <c r="UJ514" s="263"/>
      <c r="UK514" s="263"/>
      <c r="UL514" s="263"/>
      <c r="UM514" s="263"/>
      <c r="UN514" s="263"/>
      <c r="UO514" s="263"/>
      <c r="UP514" s="263"/>
      <c r="UQ514" s="263"/>
      <c r="UR514" s="263"/>
      <c r="US514" s="263"/>
      <c r="UT514" s="263"/>
      <c r="UU514" s="263"/>
      <c r="UV514" s="263"/>
      <c r="UW514" s="263"/>
      <c r="UX514" s="263"/>
      <c r="UY514" s="263"/>
      <c r="UZ514" s="263"/>
      <c r="VA514" s="263"/>
      <c r="VB514" s="263"/>
      <c r="VC514" s="263"/>
      <c r="VD514" s="263"/>
      <c r="VE514" s="263"/>
      <c r="VF514" s="263"/>
      <c r="VG514" s="263"/>
      <c r="VH514" s="263"/>
      <c r="VI514" s="263"/>
      <c r="VJ514" s="263"/>
      <c r="VK514" s="263"/>
      <c r="VL514" s="263"/>
      <c r="VM514" s="263"/>
      <c r="VN514" s="263"/>
      <c r="VO514" s="263"/>
      <c r="VP514" s="263"/>
      <c r="VQ514" s="263"/>
      <c r="VR514" s="263"/>
      <c r="VS514" s="263"/>
      <c r="VT514" s="263"/>
      <c r="VU514" s="263"/>
      <c r="VV514" s="263"/>
      <c r="VW514" s="263"/>
      <c r="VX514" s="263"/>
      <c r="VY514" s="263"/>
      <c r="VZ514" s="263"/>
      <c r="WA514" s="263"/>
      <c r="WB514" s="263"/>
      <c r="WC514" s="263"/>
      <c r="WD514" s="263"/>
      <c r="WE514" s="263"/>
      <c r="WF514" s="263"/>
      <c r="WG514" s="263"/>
      <c r="WH514" s="263"/>
      <c r="WI514" s="263"/>
      <c r="WJ514" s="263"/>
      <c r="WK514" s="263"/>
      <c r="WL514" s="263"/>
      <c r="WM514" s="263"/>
      <c r="WN514" s="263"/>
      <c r="WO514" s="263"/>
      <c r="WP514" s="263"/>
      <c r="WQ514" s="263"/>
      <c r="WR514" s="263"/>
      <c r="WS514" s="263"/>
      <c r="WT514" s="263"/>
      <c r="WU514" s="263"/>
      <c r="WV514" s="263"/>
      <c r="WW514" s="263"/>
      <c r="WX514" s="263"/>
      <c r="WY514" s="263"/>
      <c r="WZ514" s="263"/>
      <c r="XA514" s="263"/>
      <c r="XB514" s="263"/>
      <c r="XC514" s="263"/>
      <c r="XD514" s="263"/>
      <c r="XE514" s="263"/>
      <c r="XF514" s="263"/>
      <c r="XG514" s="263"/>
      <c r="XH514" s="263"/>
      <c r="XI514" s="263"/>
      <c r="XJ514" s="263"/>
      <c r="XK514" s="263"/>
      <c r="XL514" s="263"/>
      <c r="XM514" s="263"/>
      <c r="XN514" s="263"/>
      <c r="XO514" s="263"/>
      <c r="XP514" s="263"/>
      <c r="XQ514" s="263"/>
      <c r="XR514" s="263"/>
      <c r="XS514" s="263"/>
      <c r="XT514" s="263"/>
      <c r="XU514" s="263"/>
      <c r="XV514" s="263"/>
      <c r="XW514" s="263"/>
      <c r="XX514" s="263"/>
      <c r="XY514" s="263"/>
      <c r="XZ514" s="263"/>
      <c r="YA514" s="263"/>
      <c r="YB514" s="263"/>
      <c r="YC514" s="263"/>
      <c r="YD514" s="263"/>
      <c r="YE514" s="263"/>
      <c r="YF514" s="263"/>
      <c r="YG514" s="263"/>
      <c r="YH514" s="263"/>
      <c r="YI514" s="263"/>
      <c r="YJ514" s="263"/>
      <c r="YK514" s="263"/>
      <c r="YL514" s="263"/>
      <c r="YM514" s="263"/>
      <c r="YN514" s="263"/>
      <c r="YO514" s="263"/>
      <c r="YP514" s="263"/>
      <c r="YQ514" s="263"/>
      <c r="YR514" s="263"/>
      <c r="YS514" s="263"/>
      <c r="YT514" s="263"/>
      <c r="YU514" s="263"/>
      <c r="YV514" s="263"/>
      <c r="YW514" s="263"/>
      <c r="YX514" s="263"/>
      <c r="YY514" s="263"/>
      <c r="YZ514" s="263"/>
      <c r="ZA514" s="263"/>
      <c r="ZB514" s="263"/>
      <c r="ZC514" s="263"/>
      <c r="ZD514" s="263"/>
      <c r="ZE514" s="263"/>
      <c r="ZF514" s="263"/>
      <c r="ZG514" s="263"/>
      <c r="ZH514" s="263"/>
      <c r="ZI514" s="263"/>
      <c r="ZJ514" s="263"/>
      <c r="ZK514" s="263"/>
      <c r="ZL514" s="263"/>
      <c r="ZM514" s="263"/>
      <c r="ZN514" s="263"/>
      <c r="ZO514" s="263"/>
      <c r="ZP514" s="263"/>
      <c r="ZQ514" s="263"/>
      <c r="ZR514" s="263"/>
      <c r="ZS514" s="263"/>
      <c r="ZT514" s="263"/>
      <c r="ZU514" s="263"/>
      <c r="ZV514" s="263"/>
      <c r="ZW514" s="263"/>
      <c r="ZX514" s="263"/>
      <c r="ZY514" s="263"/>
      <c r="ZZ514" s="263"/>
      <c r="AAA514" s="263"/>
      <c r="AAB514" s="263"/>
      <c r="AAC514" s="263"/>
      <c r="AAD514" s="263"/>
      <c r="AAE514" s="263"/>
      <c r="AAF514" s="263"/>
      <c r="AAG514" s="263"/>
      <c r="AAH514" s="263"/>
      <c r="AAI514" s="263"/>
      <c r="AAJ514" s="263"/>
      <c r="AAK514" s="263"/>
      <c r="AAL514" s="263"/>
      <c r="AAM514" s="263"/>
      <c r="AAN514" s="263"/>
      <c r="AAO514" s="263"/>
      <c r="AAP514" s="263"/>
      <c r="AAQ514" s="263"/>
      <c r="AAR514" s="263"/>
      <c r="AAS514" s="263"/>
      <c r="AAT514" s="263"/>
      <c r="AAU514" s="263"/>
      <c r="AAV514" s="263"/>
      <c r="AAW514" s="263"/>
      <c r="AAX514" s="263"/>
      <c r="AAY514" s="263"/>
      <c r="AAZ514" s="263"/>
      <c r="ABA514" s="263"/>
      <c r="ABB514" s="263"/>
      <c r="ABC514" s="263"/>
      <c r="ABD514" s="263"/>
      <c r="ABE514" s="263"/>
      <c r="ABF514" s="263"/>
      <c r="ABG514" s="263"/>
      <c r="ABH514" s="263"/>
      <c r="ABI514" s="263"/>
      <c r="ABJ514" s="263"/>
      <c r="ABK514" s="263"/>
      <c r="ABL514" s="263"/>
      <c r="ABM514" s="263"/>
      <c r="ABN514" s="263"/>
      <c r="ABO514" s="263"/>
      <c r="ABP514" s="263"/>
      <c r="ABQ514" s="263"/>
      <c r="ABR514" s="263"/>
      <c r="ABS514" s="263"/>
      <c r="ABT514" s="263"/>
      <c r="ABU514" s="263"/>
      <c r="ABV514" s="263"/>
      <c r="ABW514" s="263"/>
      <c r="ABX514" s="263"/>
      <c r="ABY514" s="263"/>
      <c r="ABZ514" s="263"/>
      <c r="ACA514" s="263"/>
      <c r="ACB514" s="263"/>
      <c r="ACC514" s="263"/>
      <c r="ACD514" s="263"/>
      <c r="ACE514" s="263"/>
      <c r="ACF514" s="263"/>
      <c r="ACG514" s="263"/>
      <c r="ACH514" s="263"/>
      <c r="ACI514" s="263"/>
      <c r="ACJ514" s="263"/>
      <c r="ACK514" s="263"/>
      <c r="ACL514" s="263"/>
      <c r="ACM514" s="263"/>
      <c r="ACN514" s="263"/>
      <c r="ACO514" s="263"/>
      <c r="ACP514" s="263"/>
      <c r="ACQ514" s="263"/>
      <c r="ACR514" s="263"/>
      <c r="ACS514" s="263"/>
      <c r="ACT514" s="263"/>
      <c r="ACU514" s="263"/>
      <c r="ACV514" s="263"/>
      <c r="ACW514" s="263"/>
      <c r="ACX514" s="263"/>
      <c r="ACY514" s="263"/>
      <c r="ACZ514" s="263"/>
      <c r="ADA514" s="263"/>
      <c r="ADB514" s="263"/>
      <c r="ADC514" s="263"/>
      <c r="ADD514" s="263"/>
      <c r="ADE514" s="263"/>
      <c r="ADF514" s="263"/>
      <c r="ADG514" s="263"/>
      <c r="ADH514" s="263"/>
      <c r="ADI514" s="263"/>
      <c r="ADJ514" s="263"/>
      <c r="ADK514" s="263"/>
      <c r="ADL514" s="263"/>
      <c r="ADM514" s="263"/>
      <c r="ADN514" s="263"/>
      <c r="ADO514" s="263"/>
      <c r="ADP514" s="263"/>
      <c r="ADQ514" s="263"/>
      <c r="ADR514" s="263"/>
      <c r="ADS514" s="263"/>
      <c r="ADT514" s="263"/>
      <c r="ADU514" s="263"/>
      <c r="ADV514" s="263"/>
      <c r="ADW514" s="263"/>
      <c r="ADX514" s="263"/>
      <c r="ADY514" s="263"/>
      <c r="ADZ514" s="263"/>
      <c r="AEA514" s="263"/>
      <c r="AEB514" s="263"/>
      <c r="AEC514" s="263"/>
      <c r="AED514" s="263"/>
      <c r="AEE514" s="263"/>
      <c r="AEF514" s="263"/>
      <c r="AEG514" s="263"/>
      <c r="AEH514" s="263"/>
      <c r="AEI514" s="263"/>
      <c r="AEJ514" s="263"/>
      <c r="AEK514" s="263"/>
      <c r="AEL514" s="263"/>
      <c r="AEM514" s="263"/>
      <c r="AEN514" s="263"/>
      <c r="AEO514" s="263"/>
      <c r="AEP514" s="263"/>
      <c r="AEQ514" s="263"/>
      <c r="AER514" s="263"/>
      <c r="AES514" s="263"/>
      <c r="AET514" s="263"/>
      <c r="AEU514" s="263"/>
      <c r="AEV514" s="263"/>
      <c r="AEW514" s="263"/>
      <c r="AEX514" s="263"/>
      <c r="AEY514" s="263"/>
      <c r="AEZ514" s="263"/>
      <c r="AFA514" s="263"/>
      <c r="AFB514" s="263"/>
      <c r="AFC514" s="263"/>
      <c r="AFD514" s="263"/>
      <c r="AFE514" s="263"/>
      <c r="AFF514" s="263"/>
      <c r="AFG514" s="263"/>
      <c r="AFH514" s="263"/>
      <c r="AFI514" s="263"/>
      <c r="AFJ514" s="263"/>
      <c r="AFK514" s="263"/>
      <c r="AFL514" s="263"/>
      <c r="AFM514" s="263"/>
      <c r="AFN514" s="263"/>
      <c r="AFO514" s="263"/>
      <c r="AFP514" s="263"/>
      <c r="AFQ514" s="263"/>
      <c r="AFR514" s="263"/>
      <c r="AFS514" s="263"/>
      <c r="AFT514" s="263"/>
      <c r="AFU514" s="263"/>
      <c r="AFV514" s="263"/>
      <c r="AFW514" s="263"/>
      <c r="AFX514" s="263"/>
      <c r="AFY514" s="263"/>
      <c r="AFZ514" s="263"/>
      <c r="AGA514" s="263"/>
      <c r="AGB514" s="263"/>
      <c r="AGC514" s="263"/>
      <c r="AGD514" s="263"/>
      <c r="AGE514" s="263"/>
      <c r="AGF514" s="263"/>
      <c r="AGG514" s="263"/>
      <c r="AGH514" s="263"/>
      <c r="AGI514" s="263"/>
      <c r="AGJ514" s="263"/>
      <c r="AGK514" s="263"/>
      <c r="AGL514" s="263"/>
      <c r="AGM514" s="263"/>
      <c r="AGN514" s="263"/>
      <c r="AGO514" s="263"/>
      <c r="AGP514" s="263"/>
      <c r="AGQ514" s="263"/>
      <c r="AGR514" s="263"/>
      <c r="AGS514" s="263"/>
      <c r="AGT514" s="263"/>
      <c r="AGU514" s="263"/>
      <c r="AGV514" s="263"/>
      <c r="AGW514" s="263"/>
      <c r="AGX514" s="263"/>
      <c r="AGY514" s="263"/>
      <c r="AGZ514" s="263"/>
      <c r="AHA514" s="263"/>
      <c r="AHB514" s="263"/>
      <c r="AHC514" s="263"/>
      <c r="AHD514" s="263"/>
      <c r="AHE514" s="263"/>
      <c r="AHF514" s="263"/>
      <c r="AHG514" s="263"/>
      <c r="AHH514" s="263"/>
      <c r="AHI514" s="263"/>
      <c r="AHJ514" s="263"/>
      <c r="AHK514" s="263"/>
      <c r="AHL514" s="263"/>
      <c r="AHM514" s="263"/>
      <c r="AHN514" s="263"/>
      <c r="AHO514" s="263"/>
      <c r="AHP514" s="263"/>
      <c r="AHQ514" s="263"/>
      <c r="AHR514" s="263"/>
      <c r="AHS514" s="263"/>
      <c r="AHT514" s="263"/>
      <c r="AHU514" s="263"/>
      <c r="AHV514" s="263"/>
      <c r="AHW514" s="263"/>
      <c r="AHX514" s="263"/>
      <c r="AHY514" s="263"/>
      <c r="AHZ514" s="263"/>
      <c r="AIA514" s="263"/>
      <c r="AIB514" s="263"/>
      <c r="AIC514" s="263"/>
      <c r="AID514" s="263"/>
      <c r="AIE514" s="263"/>
      <c r="AIF514" s="263"/>
      <c r="AIG514" s="263"/>
      <c r="AIH514" s="263"/>
      <c r="AII514" s="263"/>
      <c r="AIJ514" s="263"/>
      <c r="AIK514" s="263"/>
      <c r="AIL514" s="263"/>
      <c r="AIM514" s="263"/>
      <c r="AIN514" s="263"/>
      <c r="AIO514" s="263"/>
      <c r="AIP514" s="263"/>
      <c r="AIQ514" s="263"/>
      <c r="AIR514" s="263"/>
      <c r="AIS514" s="263"/>
      <c r="AIT514" s="263"/>
      <c r="AIU514" s="263"/>
      <c r="AIV514" s="263"/>
      <c r="AIW514" s="263"/>
      <c r="AIX514" s="263"/>
      <c r="AIY514" s="263"/>
      <c r="AIZ514" s="263"/>
      <c r="AJA514" s="263"/>
      <c r="AJB514" s="263"/>
      <c r="AJC514" s="263"/>
      <c r="AJD514" s="263"/>
      <c r="AJE514" s="263"/>
      <c r="AJF514" s="263"/>
      <c r="AJG514" s="263"/>
      <c r="AJH514" s="263"/>
      <c r="AJI514" s="263"/>
      <c r="AJJ514" s="263"/>
      <c r="AJK514" s="263"/>
      <c r="AJL514" s="263"/>
      <c r="AJM514" s="263"/>
      <c r="AJN514" s="263"/>
      <c r="AJO514" s="263"/>
      <c r="AJP514" s="263"/>
      <c r="AJQ514" s="263"/>
      <c r="AJR514" s="263"/>
      <c r="AJS514" s="263"/>
      <c r="AJT514" s="263"/>
      <c r="AJU514" s="263"/>
      <c r="AJV514" s="263"/>
      <c r="AJW514" s="263"/>
      <c r="AJX514" s="263"/>
      <c r="AJY514" s="263"/>
      <c r="AJZ514" s="263"/>
      <c r="AKA514" s="263"/>
      <c r="AKB514" s="263"/>
      <c r="AKC514" s="263"/>
      <c r="AKD514" s="263"/>
      <c r="AKE514" s="263"/>
      <c r="AKF514" s="263"/>
      <c r="AKG514" s="263"/>
      <c r="AKH514" s="263"/>
      <c r="AKI514" s="263"/>
      <c r="AKJ514" s="263"/>
      <c r="AKK514" s="263"/>
      <c r="AKL514" s="263"/>
      <c r="AKM514" s="263"/>
      <c r="AKN514" s="263"/>
      <c r="AKO514" s="263"/>
      <c r="AKP514" s="263"/>
      <c r="AKQ514" s="263"/>
      <c r="AKR514" s="263"/>
      <c r="AKS514" s="263"/>
      <c r="AKT514" s="263"/>
      <c r="AKU514" s="263"/>
      <c r="AKV514" s="263"/>
      <c r="AKW514" s="263"/>
      <c r="AKX514" s="263"/>
      <c r="AKY514" s="263"/>
      <c r="AKZ514" s="263"/>
      <c r="ALA514" s="263"/>
      <c r="ALB514" s="263"/>
      <c r="ALC514" s="263"/>
      <c r="ALD514" s="263"/>
      <c r="ALE514" s="263"/>
    </row>
    <row r="515" spans="1:993" s="264" customFormat="1" ht="36" x14ac:dyDescent="0.2">
      <c r="A515" s="230">
        <f t="shared" si="7"/>
        <v>508</v>
      </c>
      <c r="B515" s="261" t="s">
        <v>2631</v>
      </c>
      <c r="C515" s="261" t="s">
        <v>2632</v>
      </c>
      <c r="D515" s="260" t="s">
        <v>82</v>
      </c>
      <c r="E515" s="260" t="s">
        <v>40</v>
      </c>
      <c r="F515" s="228" t="s">
        <v>161</v>
      </c>
      <c r="G515" s="260" t="s">
        <v>43</v>
      </c>
      <c r="H515" s="260" t="s">
        <v>231</v>
      </c>
      <c r="I515" s="260" t="s">
        <v>231</v>
      </c>
      <c r="J515" s="260" t="s">
        <v>231</v>
      </c>
      <c r="K515" s="263"/>
      <c r="L515" s="263"/>
      <c r="M515" s="263"/>
      <c r="N515" s="263"/>
      <c r="O515" s="263"/>
      <c r="P515" s="263"/>
      <c r="Q515" s="263"/>
      <c r="R515" s="263"/>
      <c r="S515" s="263"/>
      <c r="T515" s="263"/>
      <c r="U515" s="263"/>
      <c r="V515" s="263"/>
      <c r="W515" s="263"/>
      <c r="X515" s="263"/>
      <c r="Y515" s="263"/>
      <c r="Z515" s="263"/>
      <c r="AA515" s="263"/>
      <c r="AB515" s="263"/>
      <c r="AC515" s="263"/>
      <c r="AD515" s="263"/>
      <c r="AE515" s="263"/>
      <c r="AF515" s="263"/>
      <c r="AG515" s="263"/>
      <c r="AH515" s="263"/>
      <c r="AI515" s="263"/>
      <c r="AJ515" s="263"/>
      <c r="AK515" s="263"/>
      <c r="AL515" s="263"/>
      <c r="AM515" s="263"/>
      <c r="AN515" s="263"/>
      <c r="AO515" s="263"/>
      <c r="AP515" s="263"/>
      <c r="AQ515" s="263"/>
      <c r="AR515" s="263"/>
      <c r="AS515" s="263"/>
      <c r="AT515" s="263"/>
      <c r="AU515" s="263"/>
      <c r="AV515" s="263"/>
      <c r="AW515" s="263"/>
      <c r="AX515" s="263"/>
      <c r="AY515" s="263"/>
      <c r="AZ515" s="263"/>
      <c r="BA515" s="263"/>
      <c r="BB515" s="263"/>
      <c r="BC515" s="263"/>
      <c r="BD515" s="263"/>
      <c r="BE515" s="263"/>
      <c r="BF515" s="263"/>
      <c r="BG515" s="263"/>
      <c r="BH515" s="263"/>
      <c r="BI515" s="263"/>
      <c r="BJ515" s="263"/>
      <c r="BK515" s="263"/>
      <c r="BL515" s="263"/>
      <c r="BM515" s="263"/>
      <c r="BN515" s="263"/>
      <c r="BO515" s="263"/>
      <c r="BP515" s="263"/>
      <c r="BQ515" s="263"/>
      <c r="BR515" s="263"/>
      <c r="BS515" s="263"/>
      <c r="BT515" s="263"/>
      <c r="BU515" s="263"/>
      <c r="BV515" s="263"/>
      <c r="BW515" s="263"/>
      <c r="BX515" s="263"/>
      <c r="BY515" s="263"/>
      <c r="BZ515" s="263"/>
      <c r="CA515" s="263"/>
      <c r="CB515" s="263"/>
      <c r="CC515" s="263"/>
      <c r="CD515" s="263"/>
      <c r="CE515" s="263"/>
      <c r="CF515" s="263"/>
      <c r="CG515" s="263"/>
      <c r="CH515" s="263"/>
      <c r="CI515" s="263"/>
      <c r="CJ515" s="263"/>
      <c r="CK515" s="263"/>
      <c r="CL515" s="263"/>
      <c r="CM515" s="263"/>
      <c r="CN515" s="263"/>
      <c r="CO515" s="263"/>
      <c r="CP515" s="263"/>
      <c r="CQ515" s="263"/>
      <c r="CR515" s="263"/>
      <c r="CS515" s="263"/>
      <c r="CT515" s="263"/>
      <c r="CU515" s="263"/>
      <c r="CV515" s="263"/>
      <c r="CW515" s="263"/>
      <c r="CX515" s="263"/>
      <c r="CY515" s="263"/>
      <c r="CZ515" s="263"/>
      <c r="DA515" s="263"/>
      <c r="DB515" s="263"/>
      <c r="DC515" s="263"/>
      <c r="DD515" s="263"/>
      <c r="DE515" s="263"/>
      <c r="DF515" s="263"/>
      <c r="DG515" s="263"/>
      <c r="DH515" s="263"/>
      <c r="DI515" s="263"/>
      <c r="DJ515" s="263"/>
      <c r="DK515" s="263"/>
      <c r="DL515" s="263"/>
      <c r="DM515" s="263"/>
      <c r="DN515" s="263"/>
      <c r="DO515" s="263"/>
      <c r="DP515" s="263"/>
      <c r="DQ515" s="263"/>
      <c r="DR515" s="263"/>
      <c r="DS515" s="263"/>
      <c r="DT515" s="263"/>
      <c r="DU515" s="263"/>
      <c r="DV515" s="263"/>
      <c r="DW515" s="263"/>
      <c r="DX515" s="263"/>
      <c r="DY515" s="263"/>
      <c r="DZ515" s="263"/>
      <c r="EA515" s="263"/>
      <c r="EB515" s="263"/>
      <c r="EC515" s="263"/>
      <c r="ED515" s="263"/>
      <c r="EE515" s="263"/>
      <c r="EF515" s="263"/>
      <c r="EG515" s="263"/>
      <c r="EH515" s="263"/>
      <c r="EI515" s="263"/>
      <c r="EJ515" s="263"/>
      <c r="EK515" s="263"/>
      <c r="EL515" s="263"/>
      <c r="EM515" s="263"/>
      <c r="EN515" s="263"/>
      <c r="EO515" s="263"/>
      <c r="EP515" s="263"/>
      <c r="EQ515" s="263"/>
      <c r="ER515" s="263"/>
      <c r="ES515" s="263"/>
      <c r="ET515" s="263"/>
      <c r="EU515" s="263"/>
      <c r="EV515" s="263"/>
      <c r="EW515" s="263"/>
      <c r="EX515" s="263"/>
      <c r="EY515" s="263"/>
      <c r="EZ515" s="263"/>
      <c r="FA515" s="263"/>
      <c r="FB515" s="263"/>
      <c r="FC515" s="263"/>
      <c r="FD515" s="263"/>
      <c r="FE515" s="263"/>
      <c r="FF515" s="263"/>
      <c r="FG515" s="263"/>
      <c r="FH515" s="263"/>
      <c r="FI515" s="263"/>
      <c r="FJ515" s="263"/>
      <c r="FK515" s="263"/>
      <c r="FL515" s="263"/>
      <c r="FM515" s="263"/>
      <c r="FN515" s="263"/>
      <c r="FO515" s="263"/>
      <c r="FP515" s="263"/>
      <c r="FQ515" s="263"/>
      <c r="FR515" s="263"/>
      <c r="FS515" s="263"/>
      <c r="FT515" s="263"/>
      <c r="FU515" s="263"/>
      <c r="FV515" s="263"/>
      <c r="FW515" s="263"/>
      <c r="FX515" s="263"/>
      <c r="FY515" s="263"/>
      <c r="FZ515" s="263"/>
      <c r="GA515" s="263"/>
      <c r="GB515" s="263"/>
      <c r="GC515" s="263"/>
      <c r="GD515" s="263"/>
      <c r="GE515" s="263"/>
      <c r="GF515" s="263"/>
      <c r="GG515" s="263"/>
      <c r="GH515" s="263"/>
      <c r="GI515" s="263"/>
      <c r="GJ515" s="263"/>
      <c r="GK515" s="263"/>
      <c r="GL515" s="263"/>
      <c r="GM515" s="263"/>
      <c r="GN515" s="263"/>
      <c r="GO515" s="263"/>
      <c r="GP515" s="263"/>
      <c r="GQ515" s="263"/>
      <c r="GR515" s="263"/>
      <c r="GS515" s="263"/>
      <c r="GT515" s="263"/>
      <c r="GU515" s="263"/>
      <c r="GV515" s="263"/>
      <c r="GW515" s="263"/>
      <c r="GX515" s="263"/>
      <c r="GY515" s="263"/>
      <c r="GZ515" s="263"/>
      <c r="HA515" s="263"/>
      <c r="HB515" s="263"/>
      <c r="HC515" s="263"/>
      <c r="HD515" s="263"/>
      <c r="HE515" s="263"/>
      <c r="HF515" s="263"/>
      <c r="HG515" s="263"/>
      <c r="HH515" s="263"/>
      <c r="HI515" s="263"/>
      <c r="HJ515" s="263"/>
      <c r="HK515" s="263"/>
      <c r="HL515" s="263"/>
      <c r="HM515" s="263"/>
      <c r="HN515" s="263"/>
      <c r="HO515" s="263"/>
      <c r="HP515" s="263"/>
      <c r="HQ515" s="263"/>
      <c r="HR515" s="263"/>
      <c r="HS515" s="263"/>
      <c r="HT515" s="263"/>
      <c r="HU515" s="263"/>
      <c r="HV515" s="263"/>
      <c r="HW515" s="263"/>
      <c r="HX515" s="263"/>
      <c r="HY515" s="263"/>
      <c r="HZ515" s="263"/>
      <c r="IA515" s="263"/>
      <c r="IB515" s="263"/>
      <c r="IC515" s="263"/>
      <c r="ID515" s="263"/>
      <c r="IE515" s="263"/>
      <c r="IF515" s="263"/>
      <c r="IG515" s="263"/>
      <c r="IH515" s="263"/>
      <c r="II515" s="263"/>
      <c r="IJ515" s="263"/>
      <c r="IK515" s="263"/>
      <c r="IL515" s="263"/>
      <c r="IM515" s="263"/>
      <c r="IN515" s="263"/>
      <c r="IO515" s="263"/>
      <c r="IP515" s="263"/>
      <c r="IQ515" s="263"/>
      <c r="IR515" s="263"/>
      <c r="IS515" s="263"/>
      <c r="IT515" s="263"/>
      <c r="IU515" s="263"/>
      <c r="IV515" s="263"/>
      <c r="IW515" s="263"/>
      <c r="IX515" s="263"/>
      <c r="IY515" s="263"/>
      <c r="IZ515" s="263"/>
      <c r="JA515" s="263"/>
      <c r="JB515" s="263"/>
      <c r="JC515" s="263"/>
      <c r="JD515" s="263"/>
      <c r="JE515" s="263"/>
      <c r="JF515" s="263"/>
      <c r="JG515" s="263"/>
      <c r="JH515" s="263"/>
      <c r="JI515" s="263"/>
      <c r="JJ515" s="263"/>
      <c r="JK515" s="263"/>
      <c r="JL515" s="263"/>
      <c r="JM515" s="263"/>
      <c r="JN515" s="263"/>
      <c r="JO515" s="263"/>
      <c r="JP515" s="263"/>
      <c r="JQ515" s="263"/>
      <c r="JR515" s="263"/>
      <c r="JS515" s="263"/>
      <c r="JT515" s="263"/>
      <c r="JU515" s="263"/>
      <c r="JV515" s="263"/>
      <c r="JW515" s="263"/>
      <c r="JX515" s="263"/>
      <c r="JY515" s="263"/>
      <c r="JZ515" s="263"/>
      <c r="KA515" s="263"/>
      <c r="KB515" s="263"/>
      <c r="KC515" s="263"/>
      <c r="KD515" s="263"/>
      <c r="KE515" s="263"/>
      <c r="KF515" s="263"/>
      <c r="KG515" s="263"/>
      <c r="KH515" s="263"/>
      <c r="KI515" s="263"/>
      <c r="KJ515" s="263"/>
      <c r="KK515" s="263"/>
      <c r="KL515" s="263"/>
      <c r="KM515" s="263"/>
      <c r="KN515" s="263"/>
      <c r="KO515" s="263"/>
      <c r="KP515" s="263"/>
      <c r="KQ515" s="263"/>
      <c r="KR515" s="263"/>
      <c r="KS515" s="263"/>
      <c r="KT515" s="263"/>
      <c r="KU515" s="263"/>
      <c r="KV515" s="263"/>
      <c r="KW515" s="263"/>
      <c r="KX515" s="263"/>
      <c r="KY515" s="263"/>
      <c r="KZ515" s="263"/>
      <c r="LA515" s="263"/>
      <c r="LB515" s="263"/>
      <c r="LC515" s="263"/>
      <c r="LD515" s="263"/>
      <c r="LE515" s="263"/>
      <c r="LF515" s="263"/>
      <c r="LG515" s="263"/>
      <c r="LH515" s="263"/>
      <c r="LI515" s="263"/>
      <c r="LJ515" s="263"/>
      <c r="LK515" s="263"/>
      <c r="LL515" s="263"/>
      <c r="LM515" s="263"/>
      <c r="LN515" s="263"/>
      <c r="LO515" s="263"/>
      <c r="LP515" s="263"/>
      <c r="LQ515" s="263"/>
      <c r="LR515" s="263"/>
      <c r="LS515" s="263"/>
      <c r="LT515" s="263"/>
      <c r="LU515" s="263"/>
      <c r="LV515" s="263"/>
      <c r="LW515" s="263"/>
      <c r="LX515" s="263"/>
      <c r="LY515" s="263"/>
      <c r="LZ515" s="263"/>
      <c r="MA515" s="263"/>
      <c r="MB515" s="263"/>
      <c r="MC515" s="263"/>
      <c r="MD515" s="263"/>
      <c r="ME515" s="263"/>
      <c r="MF515" s="263"/>
      <c r="MG515" s="263"/>
      <c r="MH515" s="263"/>
      <c r="MI515" s="263"/>
      <c r="MJ515" s="263"/>
      <c r="MK515" s="263"/>
      <c r="ML515" s="263"/>
      <c r="MM515" s="263"/>
      <c r="MN515" s="263"/>
      <c r="MO515" s="263"/>
      <c r="MP515" s="263"/>
      <c r="MQ515" s="263"/>
      <c r="MR515" s="263"/>
      <c r="MS515" s="263"/>
      <c r="MT515" s="263"/>
      <c r="MU515" s="263"/>
      <c r="MV515" s="263"/>
      <c r="MW515" s="263"/>
      <c r="MX515" s="263"/>
      <c r="MY515" s="263"/>
      <c r="MZ515" s="263"/>
      <c r="NA515" s="263"/>
      <c r="NB515" s="263"/>
      <c r="NC515" s="263"/>
      <c r="ND515" s="263"/>
      <c r="NE515" s="263"/>
      <c r="NF515" s="263"/>
      <c r="NG515" s="263"/>
      <c r="NH515" s="263"/>
      <c r="NI515" s="263"/>
      <c r="NJ515" s="263"/>
      <c r="NK515" s="263"/>
      <c r="NL515" s="263"/>
      <c r="NM515" s="263"/>
      <c r="NN515" s="263"/>
      <c r="NO515" s="263"/>
      <c r="NP515" s="263"/>
      <c r="NQ515" s="263"/>
      <c r="NR515" s="263"/>
      <c r="NS515" s="263"/>
      <c r="NT515" s="263"/>
      <c r="NU515" s="263"/>
      <c r="NV515" s="263"/>
      <c r="NW515" s="263"/>
      <c r="NX515" s="263"/>
      <c r="NY515" s="263"/>
      <c r="NZ515" s="263"/>
      <c r="OA515" s="263"/>
      <c r="OB515" s="263"/>
      <c r="OC515" s="263"/>
      <c r="OD515" s="263"/>
      <c r="OE515" s="263"/>
      <c r="OF515" s="263"/>
      <c r="OG515" s="263"/>
      <c r="OH515" s="263"/>
      <c r="OI515" s="263"/>
      <c r="OJ515" s="263"/>
      <c r="OK515" s="263"/>
      <c r="OL515" s="263"/>
      <c r="OM515" s="263"/>
      <c r="ON515" s="263"/>
      <c r="OO515" s="263"/>
      <c r="OP515" s="263"/>
      <c r="OQ515" s="263"/>
      <c r="OR515" s="263"/>
      <c r="OS515" s="263"/>
      <c r="OT515" s="263"/>
      <c r="OU515" s="263"/>
      <c r="OV515" s="263"/>
      <c r="OW515" s="263"/>
      <c r="OX515" s="263"/>
      <c r="OY515" s="263"/>
      <c r="OZ515" s="263"/>
      <c r="PA515" s="263"/>
      <c r="PB515" s="263"/>
      <c r="PC515" s="263"/>
      <c r="PD515" s="263"/>
      <c r="PE515" s="263"/>
      <c r="PF515" s="263"/>
      <c r="PG515" s="263"/>
      <c r="PH515" s="263"/>
      <c r="PI515" s="263"/>
      <c r="PJ515" s="263"/>
      <c r="PK515" s="263"/>
      <c r="PL515" s="263"/>
      <c r="PM515" s="263"/>
      <c r="PN515" s="263"/>
      <c r="PO515" s="263"/>
      <c r="PP515" s="263"/>
      <c r="PQ515" s="263"/>
      <c r="PR515" s="263"/>
      <c r="PS515" s="263"/>
      <c r="PT515" s="263"/>
      <c r="PU515" s="263"/>
      <c r="PV515" s="263"/>
      <c r="PW515" s="263"/>
      <c r="PX515" s="263"/>
      <c r="PY515" s="263"/>
      <c r="PZ515" s="263"/>
      <c r="QA515" s="263"/>
      <c r="QB515" s="263"/>
      <c r="QC515" s="263"/>
      <c r="QD515" s="263"/>
      <c r="QE515" s="263"/>
      <c r="QF515" s="263"/>
      <c r="QG515" s="263"/>
      <c r="QH515" s="263"/>
      <c r="QI515" s="263"/>
      <c r="QJ515" s="263"/>
      <c r="QK515" s="263"/>
      <c r="QL515" s="263"/>
      <c r="QM515" s="263"/>
      <c r="QN515" s="263"/>
      <c r="QO515" s="263"/>
      <c r="QP515" s="263"/>
      <c r="QQ515" s="263"/>
      <c r="QR515" s="263"/>
      <c r="QS515" s="263"/>
      <c r="QT515" s="263"/>
      <c r="QU515" s="263"/>
      <c r="QV515" s="263"/>
      <c r="QW515" s="263"/>
      <c r="QX515" s="263"/>
      <c r="QY515" s="263"/>
      <c r="QZ515" s="263"/>
      <c r="RA515" s="263"/>
      <c r="RB515" s="263"/>
      <c r="RC515" s="263"/>
      <c r="RD515" s="263"/>
      <c r="RE515" s="263"/>
      <c r="RF515" s="263"/>
      <c r="RG515" s="263"/>
      <c r="RH515" s="263"/>
      <c r="RI515" s="263"/>
      <c r="RJ515" s="263"/>
      <c r="RK515" s="263"/>
      <c r="RL515" s="263"/>
      <c r="RM515" s="263"/>
      <c r="RN515" s="263"/>
      <c r="RO515" s="263"/>
      <c r="RP515" s="263"/>
      <c r="RQ515" s="263"/>
      <c r="RR515" s="263"/>
      <c r="RS515" s="263"/>
      <c r="RT515" s="263"/>
      <c r="RU515" s="263"/>
      <c r="RV515" s="263"/>
      <c r="RW515" s="263"/>
      <c r="RX515" s="263"/>
      <c r="RY515" s="263"/>
      <c r="RZ515" s="263"/>
      <c r="SA515" s="263"/>
      <c r="SB515" s="263"/>
      <c r="SC515" s="263"/>
      <c r="SD515" s="263"/>
      <c r="SE515" s="263"/>
      <c r="SF515" s="263"/>
      <c r="SG515" s="263"/>
      <c r="SH515" s="263"/>
      <c r="SI515" s="263"/>
      <c r="SJ515" s="263"/>
      <c r="SK515" s="263"/>
      <c r="SL515" s="263"/>
      <c r="SM515" s="263"/>
      <c r="SN515" s="263"/>
      <c r="SO515" s="263"/>
      <c r="SP515" s="263"/>
      <c r="SQ515" s="263"/>
      <c r="SR515" s="263"/>
      <c r="SS515" s="263"/>
      <c r="ST515" s="263"/>
      <c r="SU515" s="263"/>
      <c r="SV515" s="263"/>
      <c r="SW515" s="263"/>
      <c r="SX515" s="263"/>
      <c r="SY515" s="263"/>
      <c r="SZ515" s="263"/>
      <c r="TA515" s="263"/>
      <c r="TB515" s="263"/>
      <c r="TC515" s="263"/>
      <c r="TD515" s="263"/>
      <c r="TE515" s="263"/>
      <c r="TF515" s="263"/>
      <c r="TG515" s="263"/>
      <c r="TH515" s="263"/>
      <c r="TI515" s="263"/>
      <c r="TJ515" s="263"/>
      <c r="TK515" s="263"/>
      <c r="TL515" s="263"/>
      <c r="TM515" s="263"/>
      <c r="TN515" s="263"/>
      <c r="TO515" s="263"/>
      <c r="TP515" s="263"/>
      <c r="TQ515" s="263"/>
      <c r="TR515" s="263"/>
      <c r="TS515" s="263"/>
      <c r="TT515" s="263"/>
      <c r="TU515" s="263"/>
      <c r="TV515" s="263"/>
      <c r="TW515" s="263"/>
      <c r="TX515" s="263"/>
      <c r="TY515" s="263"/>
      <c r="TZ515" s="263"/>
      <c r="UA515" s="263"/>
      <c r="UB515" s="263"/>
      <c r="UC515" s="263"/>
      <c r="UD515" s="263"/>
      <c r="UE515" s="263"/>
      <c r="UF515" s="263"/>
      <c r="UG515" s="263"/>
      <c r="UH515" s="263"/>
      <c r="UI515" s="263"/>
      <c r="UJ515" s="263"/>
      <c r="UK515" s="263"/>
      <c r="UL515" s="263"/>
      <c r="UM515" s="263"/>
      <c r="UN515" s="263"/>
      <c r="UO515" s="263"/>
      <c r="UP515" s="263"/>
      <c r="UQ515" s="263"/>
      <c r="UR515" s="263"/>
      <c r="US515" s="263"/>
      <c r="UT515" s="263"/>
      <c r="UU515" s="263"/>
      <c r="UV515" s="263"/>
      <c r="UW515" s="263"/>
      <c r="UX515" s="263"/>
      <c r="UY515" s="263"/>
      <c r="UZ515" s="263"/>
      <c r="VA515" s="263"/>
      <c r="VB515" s="263"/>
      <c r="VC515" s="263"/>
      <c r="VD515" s="263"/>
      <c r="VE515" s="263"/>
      <c r="VF515" s="263"/>
      <c r="VG515" s="263"/>
      <c r="VH515" s="263"/>
      <c r="VI515" s="263"/>
      <c r="VJ515" s="263"/>
      <c r="VK515" s="263"/>
      <c r="VL515" s="263"/>
      <c r="VM515" s="263"/>
      <c r="VN515" s="263"/>
      <c r="VO515" s="263"/>
      <c r="VP515" s="263"/>
      <c r="VQ515" s="263"/>
      <c r="VR515" s="263"/>
      <c r="VS515" s="263"/>
      <c r="VT515" s="263"/>
      <c r="VU515" s="263"/>
      <c r="VV515" s="263"/>
      <c r="VW515" s="263"/>
      <c r="VX515" s="263"/>
      <c r="VY515" s="263"/>
      <c r="VZ515" s="263"/>
      <c r="WA515" s="263"/>
      <c r="WB515" s="263"/>
      <c r="WC515" s="263"/>
      <c r="WD515" s="263"/>
      <c r="WE515" s="263"/>
      <c r="WF515" s="263"/>
      <c r="WG515" s="263"/>
      <c r="WH515" s="263"/>
      <c r="WI515" s="263"/>
      <c r="WJ515" s="263"/>
      <c r="WK515" s="263"/>
      <c r="WL515" s="263"/>
      <c r="WM515" s="263"/>
      <c r="WN515" s="263"/>
      <c r="WO515" s="263"/>
      <c r="WP515" s="263"/>
      <c r="WQ515" s="263"/>
      <c r="WR515" s="263"/>
      <c r="WS515" s="263"/>
      <c r="WT515" s="263"/>
      <c r="WU515" s="263"/>
      <c r="WV515" s="263"/>
      <c r="WW515" s="263"/>
      <c r="WX515" s="263"/>
      <c r="WY515" s="263"/>
      <c r="WZ515" s="263"/>
      <c r="XA515" s="263"/>
      <c r="XB515" s="263"/>
      <c r="XC515" s="263"/>
      <c r="XD515" s="263"/>
      <c r="XE515" s="263"/>
      <c r="XF515" s="263"/>
      <c r="XG515" s="263"/>
      <c r="XH515" s="263"/>
      <c r="XI515" s="263"/>
      <c r="XJ515" s="263"/>
      <c r="XK515" s="263"/>
      <c r="XL515" s="263"/>
      <c r="XM515" s="263"/>
      <c r="XN515" s="263"/>
      <c r="XO515" s="263"/>
      <c r="XP515" s="263"/>
      <c r="XQ515" s="263"/>
      <c r="XR515" s="263"/>
      <c r="XS515" s="263"/>
      <c r="XT515" s="263"/>
      <c r="XU515" s="263"/>
      <c r="XV515" s="263"/>
      <c r="XW515" s="263"/>
      <c r="XX515" s="263"/>
      <c r="XY515" s="263"/>
      <c r="XZ515" s="263"/>
      <c r="YA515" s="263"/>
      <c r="YB515" s="263"/>
      <c r="YC515" s="263"/>
      <c r="YD515" s="263"/>
      <c r="YE515" s="263"/>
      <c r="YF515" s="263"/>
      <c r="YG515" s="263"/>
      <c r="YH515" s="263"/>
      <c r="YI515" s="263"/>
      <c r="YJ515" s="263"/>
      <c r="YK515" s="263"/>
      <c r="YL515" s="263"/>
      <c r="YM515" s="263"/>
      <c r="YN515" s="263"/>
      <c r="YO515" s="263"/>
      <c r="YP515" s="263"/>
      <c r="YQ515" s="263"/>
      <c r="YR515" s="263"/>
      <c r="YS515" s="263"/>
      <c r="YT515" s="263"/>
      <c r="YU515" s="263"/>
      <c r="YV515" s="263"/>
      <c r="YW515" s="263"/>
      <c r="YX515" s="263"/>
      <c r="YY515" s="263"/>
      <c r="YZ515" s="263"/>
      <c r="ZA515" s="263"/>
      <c r="ZB515" s="263"/>
      <c r="ZC515" s="263"/>
      <c r="ZD515" s="263"/>
      <c r="ZE515" s="263"/>
      <c r="ZF515" s="263"/>
      <c r="ZG515" s="263"/>
      <c r="ZH515" s="263"/>
      <c r="ZI515" s="263"/>
      <c r="ZJ515" s="263"/>
      <c r="ZK515" s="263"/>
      <c r="ZL515" s="263"/>
      <c r="ZM515" s="263"/>
      <c r="ZN515" s="263"/>
      <c r="ZO515" s="263"/>
      <c r="ZP515" s="263"/>
      <c r="ZQ515" s="263"/>
      <c r="ZR515" s="263"/>
      <c r="ZS515" s="263"/>
      <c r="ZT515" s="263"/>
      <c r="ZU515" s="263"/>
      <c r="ZV515" s="263"/>
      <c r="ZW515" s="263"/>
      <c r="ZX515" s="263"/>
      <c r="ZY515" s="263"/>
      <c r="ZZ515" s="263"/>
      <c r="AAA515" s="263"/>
      <c r="AAB515" s="263"/>
      <c r="AAC515" s="263"/>
      <c r="AAD515" s="263"/>
      <c r="AAE515" s="263"/>
      <c r="AAF515" s="263"/>
      <c r="AAG515" s="263"/>
      <c r="AAH515" s="263"/>
      <c r="AAI515" s="263"/>
      <c r="AAJ515" s="263"/>
      <c r="AAK515" s="263"/>
      <c r="AAL515" s="263"/>
      <c r="AAM515" s="263"/>
      <c r="AAN515" s="263"/>
      <c r="AAO515" s="263"/>
      <c r="AAP515" s="263"/>
      <c r="AAQ515" s="263"/>
      <c r="AAR515" s="263"/>
      <c r="AAS515" s="263"/>
      <c r="AAT515" s="263"/>
      <c r="AAU515" s="263"/>
      <c r="AAV515" s="263"/>
      <c r="AAW515" s="263"/>
      <c r="AAX515" s="263"/>
      <c r="AAY515" s="263"/>
      <c r="AAZ515" s="263"/>
      <c r="ABA515" s="263"/>
      <c r="ABB515" s="263"/>
      <c r="ABC515" s="263"/>
      <c r="ABD515" s="263"/>
      <c r="ABE515" s="263"/>
      <c r="ABF515" s="263"/>
      <c r="ABG515" s="263"/>
      <c r="ABH515" s="263"/>
      <c r="ABI515" s="263"/>
      <c r="ABJ515" s="263"/>
      <c r="ABK515" s="263"/>
      <c r="ABL515" s="263"/>
      <c r="ABM515" s="263"/>
      <c r="ABN515" s="263"/>
      <c r="ABO515" s="263"/>
      <c r="ABP515" s="263"/>
      <c r="ABQ515" s="263"/>
      <c r="ABR515" s="263"/>
      <c r="ABS515" s="263"/>
      <c r="ABT515" s="263"/>
      <c r="ABU515" s="263"/>
      <c r="ABV515" s="263"/>
      <c r="ABW515" s="263"/>
      <c r="ABX515" s="263"/>
      <c r="ABY515" s="263"/>
      <c r="ABZ515" s="263"/>
      <c r="ACA515" s="263"/>
      <c r="ACB515" s="263"/>
      <c r="ACC515" s="263"/>
      <c r="ACD515" s="263"/>
      <c r="ACE515" s="263"/>
      <c r="ACF515" s="263"/>
      <c r="ACG515" s="263"/>
      <c r="ACH515" s="263"/>
      <c r="ACI515" s="263"/>
      <c r="ACJ515" s="263"/>
      <c r="ACK515" s="263"/>
      <c r="ACL515" s="263"/>
      <c r="ACM515" s="263"/>
      <c r="ACN515" s="263"/>
      <c r="ACO515" s="263"/>
      <c r="ACP515" s="263"/>
      <c r="ACQ515" s="263"/>
      <c r="ACR515" s="263"/>
      <c r="ACS515" s="263"/>
      <c r="ACT515" s="263"/>
      <c r="ACU515" s="263"/>
      <c r="ACV515" s="263"/>
      <c r="ACW515" s="263"/>
      <c r="ACX515" s="263"/>
      <c r="ACY515" s="263"/>
      <c r="ACZ515" s="263"/>
      <c r="ADA515" s="263"/>
      <c r="ADB515" s="263"/>
      <c r="ADC515" s="263"/>
      <c r="ADD515" s="263"/>
      <c r="ADE515" s="263"/>
      <c r="ADF515" s="263"/>
      <c r="ADG515" s="263"/>
      <c r="ADH515" s="263"/>
      <c r="ADI515" s="263"/>
      <c r="ADJ515" s="263"/>
      <c r="ADK515" s="263"/>
      <c r="ADL515" s="263"/>
      <c r="ADM515" s="263"/>
      <c r="ADN515" s="263"/>
      <c r="ADO515" s="263"/>
      <c r="ADP515" s="263"/>
      <c r="ADQ515" s="263"/>
      <c r="ADR515" s="263"/>
      <c r="ADS515" s="263"/>
      <c r="ADT515" s="263"/>
      <c r="ADU515" s="263"/>
      <c r="ADV515" s="263"/>
      <c r="ADW515" s="263"/>
      <c r="ADX515" s="263"/>
      <c r="ADY515" s="263"/>
      <c r="ADZ515" s="263"/>
      <c r="AEA515" s="263"/>
      <c r="AEB515" s="263"/>
      <c r="AEC515" s="263"/>
      <c r="AED515" s="263"/>
      <c r="AEE515" s="263"/>
      <c r="AEF515" s="263"/>
      <c r="AEG515" s="263"/>
      <c r="AEH515" s="263"/>
      <c r="AEI515" s="263"/>
      <c r="AEJ515" s="263"/>
      <c r="AEK515" s="263"/>
      <c r="AEL515" s="263"/>
      <c r="AEM515" s="263"/>
      <c r="AEN515" s="263"/>
      <c r="AEO515" s="263"/>
      <c r="AEP515" s="263"/>
      <c r="AEQ515" s="263"/>
      <c r="AER515" s="263"/>
      <c r="AES515" s="263"/>
      <c r="AET515" s="263"/>
      <c r="AEU515" s="263"/>
      <c r="AEV515" s="263"/>
      <c r="AEW515" s="263"/>
      <c r="AEX515" s="263"/>
      <c r="AEY515" s="263"/>
      <c r="AEZ515" s="263"/>
      <c r="AFA515" s="263"/>
      <c r="AFB515" s="263"/>
      <c r="AFC515" s="263"/>
      <c r="AFD515" s="263"/>
      <c r="AFE515" s="263"/>
      <c r="AFF515" s="263"/>
      <c r="AFG515" s="263"/>
      <c r="AFH515" s="263"/>
      <c r="AFI515" s="263"/>
      <c r="AFJ515" s="263"/>
      <c r="AFK515" s="263"/>
      <c r="AFL515" s="263"/>
      <c r="AFM515" s="263"/>
      <c r="AFN515" s="263"/>
      <c r="AFO515" s="263"/>
      <c r="AFP515" s="263"/>
      <c r="AFQ515" s="263"/>
      <c r="AFR515" s="263"/>
      <c r="AFS515" s="263"/>
      <c r="AFT515" s="263"/>
      <c r="AFU515" s="263"/>
      <c r="AFV515" s="263"/>
      <c r="AFW515" s="263"/>
      <c r="AFX515" s="263"/>
      <c r="AFY515" s="263"/>
      <c r="AFZ515" s="263"/>
      <c r="AGA515" s="263"/>
      <c r="AGB515" s="263"/>
      <c r="AGC515" s="263"/>
      <c r="AGD515" s="263"/>
      <c r="AGE515" s="263"/>
      <c r="AGF515" s="263"/>
      <c r="AGG515" s="263"/>
      <c r="AGH515" s="263"/>
      <c r="AGI515" s="263"/>
      <c r="AGJ515" s="263"/>
      <c r="AGK515" s="263"/>
      <c r="AGL515" s="263"/>
      <c r="AGM515" s="263"/>
      <c r="AGN515" s="263"/>
      <c r="AGO515" s="263"/>
      <c r="AGP515" s="263"/>
      <c r="AGQ515" s="263"/>
      <c r="AGR515" s="263"/>
      <c r="AGS515" s="263"/>
      <c r="AGT515" s="263"/>
      <c r="AGU515" s="263"/>
      <c r="AGV515" s="263"/>
      <c r="AGW515" s="263"/>
      <c r="AGX515" s="263"/>
      <c r="AGY515" s="263"/>
      <c r="AGZ515" s="263"/>
      <c r="AHA515" s="263"/>
      <c r="AHB515" s="263"/>
      <c r="AHC515" s="263"/>
      <c r="AHD515" s="263"/>
      <c r="AHE515" s="263"/>
      <c r="AHF515" s="263"/>
      <c r="AHG515" s="263"/>
      <c r="AHH515" s="263"/>
      <c r="AHI515" s="263"/>
      <c r="AHJ515" s="263"/>
      <c r="AHK515" s="263"/>
      <c r="AHL515" s="263"/>
      <c r="AHM515" s="263"/>
      <c r="AHN515" s="263"/>
      <c r="AHO515" s="263"/>
      <c r="AHP515" s="263"/>
      <c r="AHQ515" s="263"/>
      <c r="AHR515" s="263"/>
      <c r="AHS515" s="263"/>
      <c r="AHT515" s="263"/>
      <c r="AHU515" s="263"/>
      <c r="AHV515" s="263"/>
      <c r="AHW515" s="263"/>
      <c r="AHX515" s="263"/>
      <c r="AHY515" s="263"/>
      <c r="AHZ515" s="263"/>
      <c r="AIA515" s="263"/>
      <c r="AIB515" s="263"/>
      <c r="AIC515" s="263"/>
      <c r="AID515" s="263"/>
      <c r="AIE515" s="263"/>
      <c r="AIF515" s="263"/>
      <c r="AIG515" s="263"/>
      <c r="AIH515" s="263"/>
      <c r="AII515" s="263"/>
      <c r="AIJ515" s="263"/>
      <c r="AIK515" s="263"/>
      <c r="AIL515" s="263"/>
      <c r="AIM515" s="263"/>
      <c r="AIN515" s="263"/>
      <c r="AIO515" s="263"/>
      <c r="AIP515" s="263"/>
      <c r="AIQ515" s="263"/>
      <c r="AIR515" s="263"/>
      <c r="AIS515" s="263"/>
      <c r="AIT515" s="263"/>
      <c r="AIU515" s="263"/>
      <c r="AIV515" s="263"/>
      <c r="AIW515" s="263"/>
      <c r="AIX515" s="263"/>
      <c r="AIY515" s="263"/>
      <c r="AIZ515" s="263"/>
      <c r="AJA515" s="263"/>
      <c r="AJB515" s="263"/>
      <c r="AJC515" s="263"/>
      <c r="AJD515" s="263"/>
      <c r="AJE515" s="263"/>
      <c r="AJF515" s="263"/>
      <c r="AJG515" s="263"/>
      <c r="AJH515" s="263"/>
      <c r="AJI515" s="263"/>
      <c r="AJJ515" s="263"/>
      <c r="AJK515" s="263"/>
      <c r="AJL515" s="263"/>
      <c r="AJM515" s="263"/>
      <c r="AJN515" s="263"/>
      <c r="AJO515" s="263"/>
      <c r="AJP515" s="263"/>
      <c r="AJQ515" s="263"/>
      <c r="AJR515" s="263"/>
      <c r="AJS515" s="263"/>
      <c r="AJT515" s="263"/>
      <c r="AJU515" s="263"/>
      <c r="AJV515" s="263"/>
      <c r="AJW515" s="263"/>
      <c r="AJX515" s="263"/>
      <c r="AJY515" s="263"/>
      <c r="AJZ515" s="263"/>
      <c r="AKA515" s="263"/>
      <c r="AKB515" s="263"/>
      <c r="AKC515" s="263"/>
      <c r="AKD515" s="263"/>
      <c r="AKE515" s="263"/>
      <c r="AKF515" s="263"/>
      <c r="AKG515" s="263"/>
      <c r="AKH515" s="263"/>
      <c r="AKI515" s="263"/>
      <c r="AKJ515" s="263"/>
      <c r="AKK515" s="263"/>
      <c r="AKL515" s="263"/>
      <c r="AKM515" s="263"/>
      <c r="AKN515" s="263"/>
      <c r="AKO515" s="263"/>
      <c r="AKP515" s="263"/>
      <c r="AKQ515" s="263"/>
      <c r="AKR515" s="263"/>
      <c r="AKS515" s="263"/>
      <c r="AKT515" s="263"/>
      <c r="AKU515" s="263"/>
      <c r="AKV515" s="263"/>
      <c r="AKW515" s="263"/>
      <c r="AKX515" s="263"/>
      <c r="AKY515" s="263"/>
      <c r="AKZ515" s="263"/>
      <c r="ALA515" s="263"/>
      <c r="ALB515" s="263"/>
      <c r="ALC515" s="263"/>
      <c r="ALD515" s="263"/>
      <c r="ALE515" s="263"/>
    </row>
    <row r="516" spans="1:993" s="264" customFormat="1" ht="36" x14ac:dyDescent="0.2">
      <c r="A516" s="230">
        <f t="shared" si="7"/>
        <v>509</v>
      </c>
      <c r="B516" s="261" t="s">
        <v>2628</v>
      </c>
      <c r="C516" s="261" t="s">
        <v>2633</v>
      </c>
      <c r="D516" s="260" t="s">
        <v>82</v>
      </c>
      <c r="E516" s="260" t="s">
        <v>40</v>
      </c>
      <c r="F516" s="228" t="s">
        <v>161</v>
      </c>
      <c r="G516" s="260" t="s">
        <v>43</v>
      </c>
      <c r="H516" s="260" t="s">
        <v>231</v>
      </c>
      <c r="I516" s="260" t="s">
        <v>231</v>
      </c>
      <c r="J516" s="260" t="s">
        <v>231</v>
      </c>
      <c r="K516" s="263"/>
      <c r="L516" s="263"/>
      <c r="M516" s="263"/>
      <c r="N516" s="263"/>
      <c r="O516" s="263"/>
      <c r="P516" s="263"/>
      <c r="Q516" s="263"/>
      <c r="R516" s="263"/>
      <c r="S516" s="263"/>
      <c r="T516" s="263"/>
      <c r="U516" s="263"/>
      <c r="V516" s="263"/>
      <c r="W516" s="263"/>
      <c r="X516" s="263"/>
      <c r="Y516" s="263"/>
      <c r="Z516" s="263"/>
      <c r="AA516" s="263"/>
      <c r="AB516" s="263"/>
      <c r="AC516" s="263"/>
      <c r="AD516" s="263"/>
      <c r="AE516" s="263"/>
      <c r="AF516" s="263"/>
      <c r="AG516" s="263"/>
      <c r="AH516" s="263"/>
      <c r="AI516" s="263"/>
      <c r="AJ516" s="263"/>
      <c r="AK516" s="263"/>
      <c r="AL516" s="263"/>
      <c r="AM516" s="263"/>
      <c r="AN516" s="263"/>
      <c r="AO516" s="263"/>
      <c r="AP516" s="263"/>
      <c r="AQ516" s="263"/>
      <c r="AR516" s="263"/>
      <c r="AS516" s="263"/>
      <c r="AT516" s="263"/>
      <c r="AU516" s="263"/>
      <c r="AV516" s="263"/>
      <c r="AW516" s="263"/>
      <c r="AX516" s="263"/>
      <c r="AY516" s="263"/>
      <c r="AZ516" s="263"/>
      <c r="BA516" s="263"/>
      <c r="BB516" s="263"/>
      <c r="BC516" s="263"/>
      <c r="BD516" s="263"/>
      <c r="BE516" s="263"/>
      <c r="BF516" s="263"/>
      <c r="BG516" s="263"/>
      <c r="BH516" s="263"/>
      <c r="BI516" s="263"/>
      <c r="BJ516" s="263"/>
      <c r="BK516" s="263"/>
      <c r="BL516" s="263"/>
      <c r="BM516" s="263"/>
      <c r="BN516" s="263"/>
      <c r="BO516" s="263"/>
      <c r="BP516" s="263"/>
      <c r="BQ516" s="263"/>
      <c r="BR516" s="263"/>
      <c r="BS516" s="263"/>
      <c r="BT516" s="263"/>
      <c r="BU516" s="263"/>
      <c r="BV516" s="263"/>
      <c r="BW516" s="263"/>
      <c r="BX516" s="263"/>
      <c r="BY516" s="263"/>
      <c r="BZ516" s="263"/>
      <c r="CA516" s="263"/>
      <c r="CB516" s="263"/>
      <c r="CC516" s="263"/>
      <c r="CD516" s="263"/>
      <c r="CE516" s="263"/>
      <c r="CF516" s="263"/>
      <c r="CG516" s="263"/>
      <c r="CH516" s="263"/>
      <c r="CI516" s="263"/>
      <c r="CJ516" s="263"/>
      <c r="CK516" s="263"/>
      <c r="CL516" s="263"/>
      <c r="CM516" s="263"/>
      <c r="CN516" s="263"/>
      <c r="CO516" s="263"/>
      <c r="CP516" s="263"/>
      <c r="CQ516" s="263"/>
      <c r="CR516" s="263"/>
      <c r="CS516" s="263"/>
      <c r="CT516" s="263"/>
      <c r="CU516" s="263"/>
      <c r="CV516" s="263"/>
      <c r="CW516" s="263"/>
      <c r="CX516" s="263"/>
      <c r="CY516" s="263"/>
      <c r="CZ516" s="263"/>
      <c r="DA516" s="263"/>
      <c r="DB516" s="263"/>
      <c r="DC516" s="263"/>
      <c r="DD516" s="263"/>
      <c r="DE516" s="263"/>
      <c r="DF516" s="263"/>
      <c r="DG516" s="263"/>
      <c r="DH516" s="263"/>
      <c r="DI516" s="263"/>
      <c r="DJ516" s="263"/>
      <c r="DK516" s="263"/>
      <c r="DL516" s="263"/>
      <c r="DM516" s="263"/>
      <c r="DN516" s="263"/>
      <c r="DO516" s="263"/>
      <c r="DP516" s="263"/>
      <c r="DQ516" s="263"/>
      <c r="DR516" s="263"/>
      <c r="DS516" s="263"/>
      <c r="DT516" s="263"/>
      <c r="DU516" s="263"/>
      <c r="DV516" s="263"/>
      <c r="DW516" s="263"/>
      <c r="DX516" s="263"/>
      <c r="DY516" s="263"/>
      <c r="DZ516" s="263"/>
      <c r="EA516" s="263"/>
      <c r="EB516" s="263"/>
      <c r="EC516" s="263"/>
      <c r="ED516" s="263"/>
      <c r="EE516" s="263"/>
      <c r="EF516" s="263"/>
      <c r="EG516" s="263"/>
      <c r="EH516" s="263"/>
      <c r="EI516" s="263"/>
      <c r="EJ516" s="263"/>
      <c r="EK516" s="263"/>
      <c r="EL516" s="263"/>
      <c r="EM516" s="263"/>
      <c r="EN516" s="263"/>
      <c r="EO516" s="263"/>
      <c r="EP516" s="263"/>
      <c r="EQ516" s="263"/>
      <c r="ER516" s="263"/>
      <c r="ES516" s="263"/>
      <c r="ET516" s="263"/>
      <c r="EU516" s="263"/>
      <c r="EV516" s="263"/>
      <c r="EW516" s="263"/>
      <c r="EX516" s="263"/>
      <c r="EY516" s="263"/>
      <c r="EZ516" s="263"/>
      <c r="FA516" s="263"/>
      <c r="FB516" s="263"/>
      <c r="FC516" s="263"/>
      <c r="FD516" s="263"/>
      <c r="FE516" s="263"/>
      <c r="FF516" s="263"/>
      <c r="FG516" s="263"/>
      <c r="FH516" s="263"/>
      <c r="FI516" s="263"/>
      <c r="FJ516" s="263"/>
      <c r="FK516" s="263"/>
      <c r="FL516" s="263"/>
      <c r="FM516" s="263"/>
      <c r="FN516" s="263"/>
      <c r="FO516" s="263"/>
      <c r="FP516" s="263"/>
      <c r="FQ516" s="263"/>
      <c r="FR516" s="263"/>
      <c r="FS516" s="263"/>
      <c r="FT516" s="263"/>
      <c r="FU516" s="263"/>
      <c r="FV516" s="263"/>
      <c r="FW516" s="263"/>
      <c r="FX516" s="263"/>
      <c r="FY516" s="263"/>
      <c r="FZ516" s="263"/>
      <c r="GA516" s="263"/>
      <c r="GB516" s="263"/>
      <c r="GC516" s="263"/>
      <c r="GD516" s="263"/>
      <c r="GE516" s="263"/>
      <c r="GF516" s="263"/>
      <c r="GG516" s="263"/>
      <c r="GH516" s="263"/>
      <c r="GI516" s="263"/>
      <c r="GJ516" s="263"/>
      <c r="GK516" s="263"/>
      <c r="GL516" s="263"/>
      <c r="GM516" s="263"/>
      <c r="GN516" s="263"/>
      <c r="GO516" s="263"/>
      <c r="GP516" s="263"/>
      <c r="GQ516" s="263"/>
      <c r="GR516" s="263"/>
      <c r="GS516" s="263"/>
      <c r="GT516" s="263"/>
      <c r="GU516" s="263"/>
      <c r="GV516" s="263"/>
      <c r="GW516" s="263"/>
      <c r="GX516" s="263"/>
      <c r="GY516" s="263"/>
      <c r="GZ516" s="263"/>
      <c r="HA516" s="263"/>
      <c r="HB516" s="263"/>
      <c r="HC516" s="263"/>
      <c r="HD516" s="263"/>
      <c r="HE516" s="263"/>
      <c r="HF516" s="263"/>
      <c r="HG516" s="263"/>
      <c r="HH516" s="263"/>
      <c r="HI516" s="263"/>
      <c r="HJ516" s="263"/>
      <c r="HK516" s="263"/>
      <c r="HL516" s="263"/>
      <c r="HM516" s="263"/>
      <c r="HN516" s="263"/>
      <c r="HO516" s="263"/>
      <c r="HP516" s="263"/>
      <c r="HQ516" s="263"/>
      <c r="HR516" s="263"/>
      <c r="HS516" s="263"/>
      <c r="HT516" s="263"/>
      <c r="HU516" s="263"/>
      <c r="HV516" s="263"/>
      <c r="HW516" s="263"/>
      <c r="HX516" s="263"/>
      <c r="HY516" s="263"/>
      <c r="HZ516" s="263"/>
      <c r="IA516" s="263"/>
      <c r="IB516" s="263"/>
      <c r="IC516" s="263"/>
      <c r="ID516" s="263"/>
      <c r="IE516" s="263"/>
      <c r="IF516" s="263"/>
      <c r="IG516" s="263"/>
      <c r="IH516" s="263"/>
      <c r="II516" s="263"/>
      <c r="IJ516" s="263"/>
      <c r="IK516" s="263"/>
      <c r="IL516" s="263"/>
      <c r="IM516" s="263"/>
      <c r="IN516" s="263"/>
      <c r="IO516" s="263"/>
      <c r="IP516" s="263"/>
      <c r="IQ516" s="263"/>
      <c r="IR516" s="263"/>
      <c r="IS516" s="263"/>
      <c r="IT516" s="263"/>
      <c r="IU516" s="263"/>
      <c r="IV516" s="263"/>
      <c r="IW516" s="263"/>
      <c r="IX516" s="263"/>
      <c r="IY516" s="263"/>
      <c r="IZ516" s="263"/>
      <c r="JA516" s="263"/>
      <c r="JB516" s="263"/>
      <c r="JC516" s="263"/>
      <c r="JD516" s="263"/>
      <c r="JE516" s="263"/>
      <c r="JF516" s="263"/>
      <c r="JG516" s="263"/>
      <c r="JH516" s="263"/>
      <c r="JI516" s="263"/>
      <c r="JJ516" s="263"/>
      <c r="JK516" s="263"/>
      <c r="JL516" s="263"/>
      <c r="JM516" s="263"/>
      <c r="JN516" s="263"/>
      <c r="JO516" s="263"/>
      <c r="JP516" s="263"/>
      <c r="JQ516" s="263"/>
      <c r="JR516" s="263"/>
      <c r="JS516" s="263"/>
      <c r="JT516" s="263"/>
      <c r="JU516" s="263"/>
      <c r="JV516" s="263"/>
      <c r="JW516" s="263"/>
      <c r="JX516" s="263"/>
      <c r="JY516" s="263"/>
      <c r="JZ516" s="263"/>
      <c r="KA516" s="263"/>
      <c r="KB516" s="263"/>
      <c r="KC516" s="263"/>
      <c r="KD516" s="263"/>
      <c r="KE516" s="263"/>
      <c r="KF516" s="263"/>
      <c r="KG516" s="263"/>
      <c r="KH516" s="263"/>
      <c r="KI516" s="263"/>
      <c r="KJ516" s="263"/>
      <c r="KK516" s="263"/>
      <c r="KL516" s="263"/>
      <c r="KM516" s="263"/>
      <c r="KN516" s="263"/>
      <c r="KO516" s="263"/>
      <c r="KP516" s="263"/>
      <c r="KQ516" s="263"/>
      <c r="KR516" s="263"/>
      <c r="KS516" s="263"/>
      <c r="KT516" s="263"/>
      <c r="KU516" s="263"/>
      <c r="KV516" s="263"/>
      <c r="KW516" s="263"/>
      <c r="KX516" s="263"/>
      <c r="KY516" s="263"/>
      <c r="KZ516" s="263"/>
      <c r="LA516" s="263"/>
      <c r="LB516" s="263"/>
      <c r="LC516" s="263"/>
      <c r="LD516" s="263"/>
      <c r="LE516" s="263"/>
      <c r="LF516" s="263"/>
      <c r="LG516" s="263"/>
      <c r="LH516" s="263"/>
      <c r="LI516" s="263"/>
      <c r="LJ516" s="263"/>
      <c r="LK516" s="263"/>
      <c r="LL516" s="263"/>
      <c r="LM516" s="263"/>
      <c r="LN516" s="263"/>
      <c r="LO516" s="263"/>
      <c r="LP516" s="263"/>
      <c r="LQ516" s="263"/>
      <c r="LR516" s="263"/>
      <c r="LS516" s="263"/>
      <c r="LT516" s="263"/>
      <c r="LU516" s="263"/>
      <c r="LV516" s="263"/>
      <c r="LW516" s="263"/>
      <c r="LX516" s="263"/>
      <c r="LY516" s="263"/>
      <c r="LZ516" s="263"/>
      <c r="MA516" s="263"/>
      <c r="MB516" s="263"/>
      <c r="MC516" s="263"/>
      <c r="MD516" s="263"/>
      <c r="ME516" s="263"/>
      <c r="MF516" s="263"/>
      <c r="MG516" s="263"/>
      <c r="MH516" s="263"/>
      <c r="MI516" s="263"/>
      <c r="MJ516" s="263"/>
      <c r="MK516" s="263"/>
      <c r="ML516" s="263"/>
      <c r="MM516" s="263"/>
      <c r="MN516" s="263"/>
      <c r="MO516" s="263"/>
      <c r="MP516" s="263"/>
      <c r="MQ516" s="263"/>
      <c r="MR516" s="263"/>
      <c r="MS516" s="263"/>
      <c r="MT516" s="263"/>
      <c r="MU516" s="263"/>
      <c r="MV516" s="263"/>
      <c r="MW516" s="263"/>
      <c r="MX516" s="263"/>
      <c r="MY516" s="263"/>
      <c r="MZ516" s="263"/>
      <c r="NA516" s="263"/>
      <c r="NB516" s="263"/>
      <c r="NC516" s="263"/>
      <c r="ND516" s="263"/>
      <c r="NE516" s="263"/>
      <c r="NF516" s="263"/>
      <c r="NG516" s="263"/>
      <c r="NH516" s="263"/>
      <c r="NI516" s="263"/>
      <c r="NJ516" s="263"/>
      <c r="NK516" s="263"/>
      <c r="NL516" s="263"/>
      <c r="NM516" s="263"/>
      <c r="NN516" s="263"/>
      <c r="NO516" s="263"/>
      <c r="NP516" s="263"/>
      <c r="NQ516" s="263"/>
      <c r="NR516" s="263"/>
      <c r="NS516" s="263"/>
      <c r="NT516" s="263"/>
      <c r="NU516" s="263"/>
      <c r="NV516" s="263"/>
      <c r="NW516" s="263"/>
      <c r="NX516" s="263"/>
      <c r="NY516" s="263"/>
      <c r="NZ516" s="263"/>
      <c r="OA516" s="263"/>
      <c r="OB516" s="263"/>
      <c r="OC516" s="263"/>
      <c r="OD516" s="263"/>
      <c r="OE516" s="263"/>
      <c r="OF516" s="263"/>
      <c r="OG516" s="263"/>
      <c r="OH516" s="263"/>
      <c r="OI516" s="263"/>
      <c r="OJ516" s="263"/>
      <c r="OK516" s="263"/>
      <c r="OL516" s="263"/>
      <c r="OM516" s="263"/>
      <c r="ON516" s="263"/>
      <c r="OO516" s="263"/>
      <c r="OP516" s="263"/>
      <c r="OQ516" s="263"/>
      <c r="OR516" s="263"/>
      <c r="OS516" s="263"/>
      <c r="OT516" s="263"/>
      <c r="OU516" s="263"/>
      <c r="OV516" s="263"/>
      <c r="OW516" s="263"/>
      <c r="OX516" s="263"/>
      <c r="OY516" s="263"/>
      <c r="OZ516" s="263"/>
      <c r="PA516" s="263"/>
      <c r="PB516" s="263"/>
      <c r="PC516" s="263"/>
      <c r="PD516" s="263"/>
      <c r="PE516" s="263"/>
      <c r="PF516" s="263"/>
      <c r="PG516" s="263"/>
      <c r="PH516" s="263"/>
      <c r="PI516" s="263"/>
      <c r="PJ516" s="263"/>
      <c r="PK516" s="263"/>
      <c r="PL516" s="263"/>
      <c r="PM516" s="263"/>
      <c r="PN516" s="263"/>
      <c r="PO516" s="263"/>
      <c r="PP516" s="263"/>
      <c r="PQ516" s="263"/>
      <c r="PR516" s="263"/>
      <c r="PS516" s="263"/>
      <c r="PT516" s="263"/>
      <c r="PU516" s="263"/>
      <c r="PV516" s="263"/>
      <c r="PW516" s="263"/>
      <c r="PX516" s="263"/>
      <c r="PY516" s="263"/>
      <c r="PZ516" s="263"/>
      <c r="QA516" s="263"/>
      <c r="QB516" s="263"/>
      <c r="QC516" s="263"/>
      <c r="QD516" s="263"/>
      <c r="QE516" s="263"/>
      <c r="QF516" s="263"/>
      <c r="QG516" s="263"/>
      <c r="QH516" s="263"/>
      <c r="QI516" s="263"/>
      <c r="QJ516" s="263"/>
      <c r="QK516" s="263"/>
      <c r="QL516" s="263"/>
      <c r="QM516" s="263"/>
      <c r="QN516" s="263"/>
      <c r="QO516" s="263"/>
      <c r="QP516" s="263"/>
      <c r="QQ516" s="263"/>
      <c r="QR516" s="263"/>
      <c r="QS516" s="263"/>
      <c r="QT516" s="263"/>
      <c r="QU516" s="263"/>
      <c r="QV516" s="263"/>
      <c r="QW516" s="263"/>
      <c r="QX516" s="263"/>
      <c r="QY516" s="263"/>
      <c r="QZ516" s="263"/>
      <c r="RA516" s="263"/>
      <c r="RB516" s="263"/>
      <c r="RC516" s="263"/>
      <c r="RD516" s="263"/>
      <c r="RE516" s="263"/>
      <c r="RF516" s="263"/>
      <c r="RG516" s="263"/>
      <c r="RH516" s="263"/>
      <c r="RI516" s="263"/>
      <c r="RJ516" s="263"/>
      <c r="RK516" s="263"/>
      <c r="RL516" s="263"/>
      <c r="RM516" s="263"/>
      <c r="RN516" s="263"/>
      <c r="RO516" s="263"/>
      <c r="RP516" s="263"/>
      <c r="RQ516" s="263"/>
      <c r="RR516" s="263"/>
      <c r="RS516" s="263"/>
      <c r="RT516" s="263"/>
      <c r="RU516" s="263"/>
      <c r="RV516" s="263"/>
      <c r="RW516" s="263"/>
      <c r="RX516" s="263"/>
      <c r="RY516" s="263"/>
      <c r="RZ516" s="263"/>
      <c r="SA516" s="263"/>
      <c r="SB516" s="263"/>
      <c r="SC516" s="263"/>
      <c r="SD516" s="263"/>
      <c r="SE516" s="263"/>
      <c r="SF516" s="263"/>
      <c r="SG516" s="263"/>
      <c r="SH516" s="263"/>
      <c r="SI516" s="263"/>
      <c r="SJ516" s="263"/>
      <c r="SK516" s="263"/>
      <c r="SL516" s="263"/>
      <c r="SM516" s="263"/>
      <c r="SN516" s="263"/>
      <c r="SO516" s="263"/>
      <c r="SP516" s="263"/>
      <c r="SQ516" s="263"/>
      <c r="SR516" s="263"/>
      <c r="SS516" s="263"/>
      <c r="ST516" s="263"/>
      <c r="SU516" s="263"/>
      <c r="SV516" s="263"/>
      <c r="SW516" s="263"/>
      <c r="SX516" s="263"/>
      <c r="SY516" s="263"/>
      <c r="SZ516" s="263"/>
      <c r="TA516" s="263"/>
      <c r="TB516" s="263"/>
      <c r="TC516" s="263"/>
      <c r="TD516" s="263"/>
      <c r="TE516" s="263"/>
      <c r="TF516" s="263"/>
      <c r="TG516" s="263"/>
      <c r="TH516" s="263"/>
      <c r="TI516" s="263"/>
      <c r="TJ516" s="263"/>
      <c r="TK516" s="263"/>
      <c r="TL516" s="263"/>
      <c r="TM516" s="263"/>
      <c r="TN516" s="263"/>
      <c r="TO516" s="263"/>
      <c r="TP516" s="263"/>
      <c r="TQ516" s="263"/>
      <c r="TR516" s="263"/>
      <c r="TS516" s="263"/>
      <c r="TT516" s="263"/>
      <c r="TU516" s="263"/>
      <c r="TV516" s="263"/>
      <c r="TW516" s="263"/>
      <c r="TX516" s="263"/>
      <c r="TY516" s="263"/>
      <c r="TZ516" s="263"/>
      <c r="UA516" s="263"/>
      <c r="UB516" s="263"/>
      <c r="UC516" s="263"/>
      <c r="UD516" s="263"/>
      <c r="UE516" s="263"/>
      <c r="UF516" s="263"/>
      <c r="UG516" s="263"/>
      <c r="UH516" s="263"/>
      <c r="UI516" s="263"/>
      <c r="UJ516" s="263"/>
      <c r="UK516" s="263"/>
      <c r="UL516" s="263"/>
      <c r="UM516" s="263"/>
      <c r="UN516" s="263"/>
      <c r="UO516" s="263"/>
      <c r="UP516" s="263"/>
      <c r="UQ516" s="263"/>
      <c r="UR516" s="263"/>
      <c r="US516" s="263"/>
      <c r="UT516" s="263"/>
      <c r="UU516" s="263"/>
      <c r="UV516" s="263"/>
      <c r="UW516" s="263"/>
      <c r="UX516" s="263"/>
      <c r="UY516" s="263"/>
      <c r="UZ516" s="263"/>
      <c r="VA516" s="263"/>
      <c r="VB516" s="263"/>
      <c r="VC516" s="263"/>
      <c r="VD516" s="263"/>
      <c r="VE516" s="263"/>
      <c r="VF516" s="263"/>
      <c r="VG516" s="263"/>
      <c r="VH516" s="263"/>
      <c r="VI516" s="263"/>
      <c r="VJ516" s="263"/>
      <c r="VK516" s="263"/>
      <c r="VL516" s="263"/>
      <c r="VM516" s="263"/>
      <c r="VN516" s="263"/>
      <c r="VO516" s="263"/>
      <c r="VP516" s="263"/>
      <c r="VQ516" s="263"/>
      <c r="VR516" s="263"/>
      <c r="VS516" s="263"/>
      <c r="VT516" s="263"/>
      <c r="VU516" s="263"/>
      <c r="VV516" s="263"/>
      <c r="VW516" s="263"/>
      <c r="VX516" s="263"/>
      <c r="VY516" s="263"/>
      <c r="VZ516" s="263"/>
      <c r="WA516" s="263"/>
      <c r="WB516" s="263"/>
      <c r="WC516" s="263"/>
      <c r="WD516" s="263"/>
      <c r="WE516" s="263"/>
      <c r="WF516" s="263"/>
      <c r="WG516" s="263"/>
      <c r="WH516" s="263"/>
      <c r="WI516" s="263"/>
      <c r="WJ516" s="263"/>
      <c r="WK516" s="263"/>
      <c r="WL516" s="263"/>
      <c r="WM516" s="263"/>
      <c r="WN516" s="263"/>
      <c r="WO516" s="263"/>
      <c r="WP516" s="263"/>
      <c r="WQ516" s="263"/>
      <c r="WR516" s="263"/>
      <c r="WS516" s="263"/>
      <c r="WT516" s="263"/>
      <c r="WU516" s="263"/>
      <c r="WV516" s="263"/>
      <c r="WW516" s="263"/>
      <c r="WX516" s="263"/>
      <c r="WY516" s="263"/>
      <c r="WZ516" s="263"/>
      <c r="XA516" s="263"/>
      <c r="XB516" s="263"/>
      <c r="XC516" s="263"/>
      <c r="XD516" s="263"/>
      <c r="XE516" s="263"/>
      <c r="XF516" s="263"/>
      <c r="XG516" s="263"/>
      <c r="XH516" s="263"/>
      <c r="XI516" s="263"/>
      <c r="XJ516" s="263"/>
      <c r="XK516" s="263"/>
      <c r="XL516" s="263"/>
      <c r="XM516" s="263"/>
      <c r="XN516" s="263"/>
      <c r="XO516" s="263"/>
      <c r="XP516" s="263"/>
      <c r="XQ516" s="263"/>
      <c r="XR516" s="263"/>
      <c r="XS516" s="263"/>
      <c r="XT516" s="263"/>
      <c r="XU516" s="263"/>
      <c r="XV516" s="263"/>
      <c r="XW516" s="263"/>
      <c r="XX516" s="263"/>
      <c r="XY516" s="263"/>
      <c r="XZ516" s="263"/>
      <c r="YA516" s="263"/>
      <c r="YB516" s="263"/>
      <c r="YC516" s="263"/>
      <c r="YD516" s="263"/>
      <c r="YE516" s="263"/>
      <c r="YF516" s="263"/>
      <c r="YG516" s="263"/>
      <c r="YH516" s="263"/>
      <c r="YI516" s="263"/>
      <c r="YJ516" s="263"/>
      <c r="YK516" s="263"/>
      <c r="YL516" s="263"/>
      <c r="YM516" s="263"/>
      <c r="YN516" s="263"/>
      <c r="YO516" s="263"/>
      <c r="YP516" s="263"/>
      <c r="YQ516" s="263"/>
      <c r="YR516" s="263"/>
      <c r="YS516" s="263"/>
      <c r="YT516" s="263"/>
      <c r="YU516" s="263"/>
      <c r="YV516" s="263"/>
      <c r="YW516" s="263"/>
      <c r="YX516" s="263"/>
      <c r="YY516" s="263"/>
      <c r="YZ516" s="263"/>
      <c r="ZA516" s="263"/>
      <c r="ZB516" s="263"/>
      <c r="ZC516" s="263"/>
      <c r="ZD516" s="263"/>
      <c r="ZE516" s="263"/>
      <c r="ZF516" s="263"/>
      <c r="ZG516" s="263"/>
      <c r="ZH516" s="263"/>
      <c r="ZI516" s="263"/>
      <c r="ZJ516" s="263"/>
      <c r="ZK516" s="263"/>
      <c r="ZL516" s="263"/>
      <c r="ZM516" s="263"/>
      <c r="ZN516" s="263"/>
      <c r="ZO516" s="263"/>
      <c r="ZP516" s="263"/>
      <c r="ZQ516" s="263"/>
      <c r="ZR516" s="263"/>
      <c r="ZS516" s="263"/>
      <c r="ZT516" s="263"/>
      <c r="ZU516" s="263"/>
      <c r="ZV516" s="263"/>
      <c r="ZW516" s="263"/>
      <c r="ZX516" s="263"/>
      <c r="ZY516" s="263"/>
      <c r="ZZ516" s="263"/>
      <c r="AAA516" s="263"/>
      <c r="AAB516" s="263"/>
      <c r="AAC516" s="263"/>
      <c r="AAD516" s="263"/>
      <c r="AAE516" s="263"/>
      <c r="AAF516" s="263"/>
      <c r="AAG516" s="263"/>
      <c r="AAH516" s="263"/>
      <c r="AAI516" s="263"/>
      <c r="AAJ516" s="263"/>
      <c r="AAK516" s="263"/>
      <c r="AAL516" s="263"/>
      <c r="AAM516" s="263"/>
      <c r="AAN516" s="263"/>
      <c r="AAO516" s="263"/>
      <c r="AAP516" s="263"/>
      <c r="AAQ516" s="263"/>
      <c r="AAR516" s="263"/>
      <c r="AAS516" s="263"/>
      <c r="AAT516" s="263"/>
      <c r="AAU516" s="263"/>
      <c r="AAV516" s="263"/>
      <c r="AAW516" s="263"/>
      <c r="AAX516" s="263"/>
      <c r="AAY516" s="263"/>
      <c r="AAZ516" s="263"/>
      <c r="ABA516" s="263"/>
      <c r="ABB516" s="263"/>
      <c r="ABC516" s="263"/>
      <c r="ABD516" s="263"/>
      <c r="ABE516" s="263"/>
      <c r="ABF516" s="263"/>
      <c r="ABG516" s="263"/>
      <c r="ABH516" s="263"/>
      <c r="ABI516" s="263"/>
      <c r="ABJ516" s="263"/>
      <c r="ABK516" s="263"/>
      <c r="ABL516" s="263"/>
      <c r="ABM516" s="263"/>
      <c r="ABN516" s="263"/>
      <c r="ABO516" s="263"/>
      <c r="ABP516" s="263"/>
      <c r="ABQ516" s="263"/>
      <c r="ABR516" s="263"/>
      <c r="ABS516" s="263"/>
      <c r="ABT516" s="263"/>
      <c r="ABU516" s="263"/>
      <c r="ABV516" s="263"/>
      <c r="ABW516" s="263"/>
      <c r="ABX516" s="263"/>
      <c r="ABY516" s="263"/>
      <c r="ABZ516" s="263"/>
      <c r="ACA516" s="263"/>
      <c r="ACB516" s="263"/>
      <c r="ACC516" s="263"/>
      <c r="ACD516" s="263"/>
      <c r="ACE516" s="263"/>
      <c r="ACF516" s="263"/>
      <c r="ACG516" s="263"/>
      <c r="ACH516" s="263"/>
      <c r="ACI516" s="263"/>
      <c r="ACJ516" s="263"/>
      <c r="ACK516" s="263"/>
      <c r="ACL516" s="263"/>
      <c r="ACM516" s="263"/>
      <c r="ACN516" s="263"/>
      <c r="ACO516" s="263"/>
      <c r="ACP516" s="263"/>
      <c r="ACQ516" s="263"/>
      <c r="ACR516" s="263"/>
      <c r="ACS516" s="263"/>
      <c r="ACT516" s="263"/>
      <c r="ACU516" s="263"/>
      <c r="ACV516" s="263"/>
      <c r="ACW516" s="263"/>
      <c r="ACX516" s="263"/>
      <c r="ACY516" s="263"/>
      <c r="ACZ516" s="263"/>
      <c r="ADA516" s="263"/>
      <c r="ADB516" s="263"/>
      <c r="ADC516" s="263"/>
      <c r="ADD516" s="263"/>
      <c r="ADE516" s="263"/>
      <c r="ADF516" s="263"/>
      <c r="ADG516" s="263"/>
      <c r="ADH516" s="263"/>
      <c r="ADI516" s="263"/>
      <c r="ADJ516" s="263"/>
      <c r="ADK516" s="263"/>
      <c r="ADL516" s="263"/>
      <c r="ADM516" s="263"/>
      <c r="ADN516" s="263"/>
      <c r="ADO516" s="263"/>
      <c r="ADP516" s="263"/>
      <c r="ADQ516" s="263"/>
      <c r="ADR516" s="263"/>
      <c r="ADS516" s="263"/>
      <c r="ADT516" s="263"/>
      <c r="ADU516" s="263"/>
      <c r="ADV516" s="263"/>
      <c r="ADW516" s="263"/>
      <c r="ADX516" s="263"/>
      <c r="ADY516" s="263"/>
      <c r="ADZ516" s="263"/>
      <c r="AEA516" s="263"/>
      <c r="AEB516" s="263"/>
      <c r="AEC516" s="263"/>
      <c r="AED516" s="263"/>
      <c r="AEE516" s="263"/>
      <c r="AEF516" s="263"/>
      <c r="AEG516" s="263"/>
      <c r="AEH516" s="263"/>
      <c r="AEI516" s="263"/>
      <c r="AEJ516" s="263"/>
      <c r="AEK516" s="263"/>
      <c r="AEL516" s="263"/>
      <c r="AEM516" s="263"/>
      <c r="AEN516" s="263"/>
      <c r="AEO516" s="263"/>
      <c r="AEP516" s="263"/>
      <c r="AEQ516" s="263"/>
      <c r="AER516" s="263"/>
      <c r="AES516" s="263"/>
      <c r="AET516" s="263"/>
      <c r="AEU516" s="263"/>
      <c r="AEV516" s="263"/>
      <c r="AEW516" s="263"/>
      <c r="AEX516" s="263"/>
      <c r="AEY516" s="263"/>
      <c r="AEZ516" s="263"/>
      <c r="AFA516" s="263"/>
      <c r="AFB516" s="263"/>
      <c r="AFC516" s="263"/>
      <c r="AFD516" s="263"/>
      <c r="AFE516" s="263"/>
      <c r="AFF516" s="263"/>
      <c r="AFG516" s="263"/>
      <c r="AFH516" s="263"/>
      <c r="AFI516" s="263"/>
      <c r="AFJ516" s="263"/>
      <c r="AFK516" s="263"/>
      <c r="AFL516" s="263"/>
      <c r="AFM516" s="263"/>
      <c r="AFN516" s="263"/>
      <c r="AFO516" s="263"/>
      <c r="AFP516" s="263"/>
      <c r="AFQ516" s="263"/>
      <c r="AFR516" s="263"/>
      <c r="AFS516" s="263"/>
      <c r="AFT516" s="263"/>
      <c r="AFU516" s="263"/>
      <c r="AFV516" s="263"/>
      <c r="AFW516" s="263"/>
      <c r="AFX516" s="263"/>
      <c r="AFY516" s="263"/>
      <c r="AFZ516" s="263"/>
      <c r="AGA516" s="263"/>
      <c r="AGB516" s="263"/>
      <c r="AGC516" s="263"/>
      <c r="AGD516" s="263"/>
      <c r="AGE516" s="263"/>
      <c r="AGF516" s="263"/>
      <c r="AGG516" s="263"/>
      <c r="AGH516" s="263"/>
      <c r="AGI516" s="263"/>
      <c r="AGJ516" s="263"/>
      <c r="AGK516" s="263"/>
      <c r="AGL516" s="263"/>
      <c r="AGM516" s="263"/>
      <c r="AGN516" s="263"/>
      <c r="AGO516" s="263"/>
      <c r="AGP516" s="263"/>
      <c r="AGQ516" s="263"/>
      <c r="AGR516" s="263"/>
      <c r="AGS516" s="263"/>
      <c r="AGT516" s="263"/>
      <c r="AGU516" s="263"/>
      <c r="AGV516" s="263"/>
      <c r="AGW516" s="263"/>
      <c r="AGX516" s="263"/>
      <c r="AGY516" s="263"/>
      <c r="AGZ516" s="263"/>
      <c r="AHA516" s="263"/>
      <c r="AHB516" s="263"/>
      <c r="AHC516" s="263"/>
      <c r="AHD516" s="263"/>
      <c r="AHE516" s="263"/>
      <c r="AHF516" s="263"/>
      <c r="AHG516" s="263"/>
      <c r="AHH516" s="263"/>
      <c r="AHI516" s="263"/>
      <c r="AHJ516" s="263"/>
      <c r="AHK516" s="263"/>
      <c r="AHL516" s="263"/>
      <c r="AHM516" s="263"/>
      <c r="AHN516" s="263"/>
      <c r="AHO516" s="263"/>
      <c r="AHP516" s="263"/>
      <c r="AHQ516" s="263"/>
      <c r="AHR516" s="263"/>
      <c r="AHS516" s="263"/>
      <c r="AHT516" s="263"/>
      <c r="AHU516" s="263"/>
      <c r="AHV516" s="263"/>
      <c r="AHW516" s="263"/>
      <c r="AHX516" s="263"/>
      <c r="AHY516" s="263"/>
      <c r="AHZ516" s="263"/>
      <c r="AIA516" s="263"/>
      <c r="AIB516" s="263"/>
      <c r="AIC516" s="263"/>
      <c r="AID516" s="263"/>
      <c r="AIE516" s="263"/>
      <c r="AIF516" s="263"/>
      <c r="AIG516" s="263"/>
      <c r="AIH516" s="263"/>
      <c r="AII516" s="263"/>
      <c r="AIJ516" s="263"/>
      <c r="AIK516" s="263"/>
      <c r="AIL516" s="263"/>
      <c r="AIM516" s="263"/>
      <c r="AIN516" s="263"/>
      <c r="AIO516" s="263"/>
      <c r="AIP516" s="263"/>
      <c r="AIQ516" s="263"/>
      <c r="AIR516" s="263"/>
      <c r="AIS516" s="263"/>
      <c r="AIT516" s="263"/>
      <c r="AIU516" s="263"/>
      <c r="AIV516" s="263"/>
      <c r="AIW516" s="263"/>
      <c r="AIX516" s="263"/>
      <c r="AIY516" s="263"/>
      <c r="AIZ516" s="263"/>
      <c r="AJA516" s="263"/>
      <c r="AJB516" s="263"/>
      <c r="AJC516" s="263"/>
      <c r="AJD516" s="263"/>
      <c r="AJE516" s="263"/>
      <c r="AJF516" s="263"/>
      <c r="AJG516" s="263"/>
      <c r="AJH516" s="263"/>
      <c r="AJI516" s="263"/>
      <c r="AJJ516" s="263"/>
      <c r="AJK516" s="263"/>
      <c r="AJL516" s="263"/>
      <c r="AJM516" s="263"/>
      <c r="AJN516" s="263"/>
      <c r="AJO516" s="263"/>
      <c r="AJP516" s="263"/>
      <c r="AJQ516" s="263"/>
      <c r="AJR516" s="263"/>
      <c r="AJS516" s="263"/>
      <c r="AJT516" s="263"/>
      <c r="AJU516" s="263"/>
      <c r="AJV516" s="263"/>
      <c r="AJW516" s="263"/>
      <c r="AJX516" s="263"/>
      <c r="AJY516" s="263"/>
      <c r="AJZ516" s="263"/>
      <c r="AKA516" s="263"/>
      <c r="AKB516" s="263"/>
      <c r="AKC516" s="263"/>
      <c r="AKD516" s="263"/>
      <c r="AKE516" s="263"/>
      <c r="AKF516" s="263"/>
      <c r="AKG516" s="263"/>
      <c r="AKH516" s="263"/>
      <c r="AKI516" s="263"/>
      <c r="AKJ516" s="263"/>
      <c r="AKK516" s="263"/>
      <c r="AKL516" s="263"/>
      <c r="AKM516" s="263"/>
      <c r="AKN516" s="263"/>
      <c r="AKO516" s="263"/>
      <c r="AKP516" s="263"/>
      <c r="AKQ516" s="263"/>
      <c r="AKR516" s="263"/>
      <c r="AKS516" s="263"/>
      <c r="AKT516" s="263"/>
      <c r="AKU516" s="263"/>
      <c r="AKV516" s="263"/>
      <c r="AKW516" s="263"/>
      <c r="AKX516" s="263"/>
      <c r="AKY516" s="263"/>
      <c r="AKZ516" s="263"/>
      <c r="ALA516" s="263"/>
      <c r="ALB516" s="263"/>
      <c r="ALC516" s="263"/>
      <c r="ALD516" s="263"/>
      <c r="ALE516" s="263"/>
    </row>
    <row r="517" spans="1:993" s="264" customFormat="1" ht="42.75" x14ac:dyDescent="0.2">
      <c r="A517" s="230">
        <f t="shared" si="7"/>
        <v>510</v>
      </c>
      <c r="B517" s="261" t="s">
        <v>2634</v>
      </c>
      <c r="C517" s="262" t="s">
        <v>2635</v>
      </c>
      <c r="D517" s="260" t="s">
        <v>82</v>
      </c>
      <c r="E517" s="260" t="s">
        <v>40</v>
      </c>
      <c r="F517" s="228" t="s">
        <v>161</v>
      </c>
      <c r="G517" s="260" t="s">
        <v>43</v>
      </c>
      <c r="H517" s="260" t="s">
        <v>231</v>
      </c>
      <c r="I517" s="260" t="s">
        <v>231</v>
      </c>
      <c r="J517" s="260" t="s">
        <v>231</v>
      </c>
      <c r="K517" s="263"/>
      <c r="L517" s="263"/>
      <c r="M517" s="263"/>
      <c r="N517" s="263"/>
      <c r="O517" s="263"/>
      <c r="P517" s="263"/>
      <c r="Q517" s="263"/>
      <c r="R517" s="263"/>
      <c r="S517" s="263"/>
      <c r="T517" s="263"/>
      <c r="U517" s="263"/>
      <c r="V517" s="263"/>
      <c r="W517" s="263"/>
      <c r="X517" s="263"/>
      <c r="Y517" s="263"/>
      <c r="Z517" s="263"/>
      <c r="AA517" s="263"/>
      <c r="AB517" s="263"/>
      <c r="AC517" s="263"/>
      <c r="AD517" s="263"/>
      <c r="AE517" s="263"/>
      <c r="AF517" s="263"/>
      <c r="AG517" s="263"/>
      <c r="AH517" s="263"/>
      <c r="AI517" s="263"/>
      <c r="AJ517" s="263"/>
      <c r="AK517" s="263"/>
      <c r="AL517" s="263"/>
      <c r="AM517" s="263"/>
      <c r="AN517" s="263"/>
      <c r="AO517" s="263"/>
      <c r="AP517" s="263"/>
      <c r="AQ517" s="263"/>
      <c r="AR517" s="263"/>
      <c r="AS517" s="263"/>
      <c r="AT517" s="263"/>
      <c r="AU517" s="263"/>
      <c r="AV517" s="263"/>
      <c r="AW517" s="263"/>
      <c r="AX517" s="263"/>
      <c r="AY517" s="263"/>
      <c r="AZ517" s="263"/>
      <c r="BA517" s="263"/>
      <c r="BB517" s="263"/>
      <c r="BC517" s="263"/>
      <c r="BD517" s="263"/>
      <c r="BE517" s="263"/>
      <c r="BF517" s="263"/>
      <c r="BG517" s="263"/>
      <c r="BH517" s="263"/>
      <c r="BI517" s="263"/>
      <c r="BJ517" s="263"/>
      <c r="BK517" s="263"/>
      <c r="BL517" s="263"/>
      <c r="BM517" s="263"/>
      <c r="BN517" s="263"/>
      <c r="BO517" s="263"/>
      <c r="BP517" s="263"/>
      <c r="BQ517" s="263"/>
      <c r="BR517" s="263"/>
      <c r="BS517" s="263"/>
      <c r="BT517" s="263"/>
      <c r="BU517" s="263"/>
      <c r="BV517" s="263"/>
      <c r="BW517" s="263"/>
      <c r="BX517" s="263"/>
      <c r="BY517" s="263"/>
      <c r="BZ517" s="263"/>
      <c r="CA517" s="263"/>
      <c r="CB517" s="263"/>
      <c r="CC517" s="263"/>
      <c r="CD517" s="263"/>
      <c r="CE517" s="263"/>
      <c r="CF517" s="263"/>
      <c r="CG517" s="263"/>
      <c r="CH517" s="263"/>
      <c r="CI517" s="263"/>
      <c r="CJ517" s="263"/>
      <c r="CK517" s="263"/>
      <c r="CL517" s="263"/>
      <c r="CM517" s="263"/>
      <c r="CN517" s="263"/>
      <c r="CO517" s="263"/>
      <c r="CP517" s="263"/>
      <c r="CQ517" s="263"/>
      <c r="CR517" s="263"/>
      <c r="CS517" s="263"/>
      <c r="CT517" s="263"/>
      <c r="CU517" s="263"/>
      <c r="CV517" s="263"/>
      <c r="CW517" s="263"/>
      <c r="CX517" s="263"/>
      <c r="CY517" s="263"/>
      <c r="CZ517" s="263"/>
      <c r="DA517" s="263"/>
      <c r="DB517" s="263"/>
      <c r="DC517" s="263"/>
      <c r="DD517" s="263"/>
      <c r="DE517" s="263"/>
      <c r="DF517" s="263"/>
      <c r="DG517" s="263"/>
      <c r="DH517" s="263"/>
      <c r="DI517" s="263"/>
      <c r="DJ517" s="263"/>
      <c r="DK517" s="263"/>
      <c r="DL517" s="263"/>
      <c r="DM517" s="263"/>
      <c r="DN517" s="263"/>
      <c r="DO517" s="263"/>
      <c r="DP517" s="263"/>
      <c r="DQ517" s="263"/>
      <c r="DR517" s="263"/>
      <c r="DS517" s="263"/>
      <c r="DT517" s="263"/>
      <c r="DU517" s="263"/>
      <c r="DV517" s="263"/>
      <c r="DW517" s="263"/>
      <c r="DX517" s="263"/>
      <c r="DY517" s="263"/>
      <c r="DZ517" s="263"/>
      <c r="EA517" s="263"/>
      <c r="EB517" s="263"/>
      <c r="EC517" s="263"/>
      <c r="ED517" s="263"/>
      <c r="EE517" s="263"/>
      <c r="EF517" s="263"/>
      <c r="EG517" s="263"/>
      <c r="EH517" s="263"/>
      <c r="EI517" s="263"/>
      <c r="EJ517" s="263"/>
      <c r="EK517" s="263"/>
      <c r="EL517" s="263"/>
      <c r="EM517" s="263"/>
      <c r="EN517" s="263"/>
      <c r="EO517" s="263"/>
      <c r="EP517" s="263"/>
      <c r="EQ517" s="263"/>
      <c r="ER517" s="263"/>
      <c r="ES517" s="263"/>
      <c r="ET517" s="263"/>
      <c r="EU517" s="263"/>
      <c r="EV517" s="263"/>
      <c r="EW517" s="263"/>
      <c r="EX517" s="263"/>
      <c r="EY517" s="263"/>
      <c r="EZ517" s="263"/>
      <c r="FA517" s="263"/>
      <c r="FB517" s="263"/>
      <c r="FC517" s="263"/>
      <c r="FD517" s="263"/>
      <c r="FE517" s="263"/>
      <c r="FF517" s="263"/>
      <c r="FG517" s="263"/>
      <c r="FH517" s="263"/>
      <c r="FI517" s="263"/>
      <c r="FJ517" s="263"/>
      <c r="FK517" s="263"/>
      <c r="FL517" s="263"/>
      <c r="FM517" s="263"/>
      <c r="FN517" s="263"/>
      <c r="FO517" s="263"/>
      <c r="FP517" s="263"/>
      <c r="FQ517" s="263"/>
      <c r="FR517" s="263"/>
      <c r="FS517" s="263"/>
      <c r="FT517" s="263"/>
      <c r="FU517" s="263"/>
      <c r="FV517" s="263"/>
      <c r="FW517" s="263"/>
      <c r="FX517" s="263"/>
      <c r="FY517" s="263"/>
      <c r="FZ517" s="263"/>
      <c r="GA517" s="263"/>
      <c r="GB517" s="263"/>
      <c r="GC517" s="263"/>
      <c r="GD517" s="263"/>
      <c r="GE517" s="263"/>
      <c r="GF517" s="263"/>
      <c r="GG517" s="263"/>
      <c r="GH517" s="263"/>
      <c r="GI517" s="263"/>
      <c r="GJ517" s="263"/>
      <c r="GK517" s="263"/>
      <c r="GL517" s="263"/>
      <c r="GM517" s="263"/>
      <c r="GN517" s="263"/>
      <c r="GO517" s="263"/>
      <c r="GP517" s="263"/>
      <c r="GQ517" s="263"/>
      <c r="GR517" s="263"/>
      <c r="GS517" s="263"/>
      <c r="GT517" s="263"/>
      <c r="GU517" s="263"/>
      <c r="GV517" s="263"/>
      <c r="GW517" s="263"/>
      <c r="GX517" s="263"/>
      <c r="GY517" s="263"/>
      <c r="GZ517" s="263"/>
      <c r="HA517" s="263"/>
      <c r="HB517" s="263"/>
      <c r="HC517" s="263"/>
      <c r="HD517" s="263"/>
      <c r="HE517" s="263"/>
      <c r="HF517" s="263"/>
      <c r="HG517" s="263"/>
      <c r="HH517" s="263"/>
      <c r="HI517" s="263"/>
      <c r="HJ517" s="263"/>
      <c r="HK517" s="263"/>
      <c r="HL517" s="263"/>
      <c r="HM517" s="263"/>
      <c r="HN517" s="263"/>
      <c r="HO517" s="263"/>
      <c r="HP517" s="263"/>
      <c r="HQ517" s="263"/>
      <c r="HR517" s="263"/>
      <c r="HS517" s="263"/>
      <c r="HT517" s="263"/>
      <c r="HU517" s="263"/>
      <c r="HV517" s="263"/>
      <c r="HW517" s="263"/>
      <c r="HX517" s="263"/>
      <c r="HY517" s="263"/>
      <c r="HZ517" s="263"/>
      <c r="IA517" s="263"/>
      <c r="IB517" s="263"/>
      <c r="IC517" s="263"/>
      <c r="ID517" s="263"/>
      <c r="IE517" s="263"/>
      <c r="IF517" s="263"/>
      <c r="IG517" s="263"/>
      <c r="IH517" s="263"/>
      <c r="II517" s="263"/>
      <c r="IJ517" s="263"/>
      <c r="IK517" s="263"/>
      <c r="IL517" s="263"/>
      <c r="IM517" s="263"/>
      <c r="IN517" s="263"/>
      <c r="IO517" s="263"/>
      <c r="IP517" s="263"/>
      <c r="IQ517" s="263"/>
      <c r="IR517" s="263"/>
      <c r="IS517" s="263"/>
      <c r="IT517" s="263"/>
      <c r="IU517" s="263"/>
      <c r="IV517" s="263"/>
      <c r="IW517" s="263"/>
      <c r="IX517" s="263"/>
      <c r="IY517" s="263"/>
      <c r="IZ517" s="263"/>
      <c r="JA517" s="263"/>
      <c r="JB517" s="263"/>
      <c r="JC517" s="263"/>
      <c r="JD517" s="263"/>
      <c r="JE517" s="263"/>
      <c r="JF517" s="263"/>
      <c r="JG517" s="263"/>
      <c r="JH517" s="263"/>
      <c r="JI517" s="263"/>
      <c r="JJ517" s="263"/>
      <c r="JK517" s="263"/>
      <c r="JL517" s="263"/>
      <c r="JM517" s="263"/>
      <c r="JN517" s="263"/>
      <c r="JO517" s="263"/>
      <c r="JP517" s="263"/>
      <c r="JQ517" s="263"/>
      <c r="JR517" s="263"/>
      <c r="JS517" s="263"/>
      <c r="JT517" s="263"/>
      <c r="JU517" s="263"/>
      <c r="JV517" s="263"/>
      <c r="JW517" s="263"/>
      <c r="JX517" s="263"/>
      <c r="JY517" s="263"/>
      <c r="JZ517" s="263"/>
      <c r="KA517" s="263"/>
      <c r="KB517" s="263"/>
      <c r="KC517" s="263"/>
      <c r="KD517" s="263"/>
      <c r="KE517" s="263"/>
      <c r="KF517" s="263"/>
      <c r="KG517" s="263"/>
      <c r="KH517" s="263"/>
      <c r="KI517" s="263"/>
      <c r="KJ517" s="263"/>
      <c r="KK517" s="263"/>
      <c r="KL517" s="263"/>
      <c r="KM517" s="263"/>
      <c r="KN517" s="263"/>
      <c r="KO517" s="263"/>
      <c r="KP517" s="263"/>
      <c r="KQ517" s="263"/>
      <c r="KR517" s="263"/>
      <c r="KS517" s="263"/>
      <c r="KT517" s="263"/>
      <c r="KU517" s="263"/>
      <c r="KV517" s="263"/>
      <c r="KW517" s="263"/>
      <c r="KX517" s="263"/>
      <c r="KY517" s="263"/>
      <c r="KZ517" s="263"/>
      <c r="LA517" s="263"/>
      <c r="LB517" s="263"/>
      <c r="LC517" s="263"/>
      <c r="LD517" s="263"/>
      <c r="LE517" s="263"/>
      <c r="LF517" s="263"/>
      <c r="LG517" s="263"/>
      <c r="LH517" s="263"/>
      <c r="LI517" s="263"/>
      <c r="LJ517" s="263"/>
      <c r="LK517" s="263"/>
      <c r="LL517" s="263"/>
      <c r="LM517" s="263"/>
      <c r="LN517" s="263"/>
      <c r="LO517" s="263"/>
      <c r="LP517" s="263"/>
      <c r="LQ517" s="263"/>
      <c r="LR517" s="263"/>
      <c r="LS517" s="263"/>
      <c r="LT517" s="263"/>
      <c r="LU517" s="263"/>
      <c r="LV517" s="263"/>
      <c r="LW517" s="263"/>
      <c r="LX517" s="263"/>
      <c r="LY517" s="263"/>
      <c r="LZ517" s="263"/>
      <c r="MA517" s="263"/>
      <c r="MB517" s="263"/>
      <c r="MC517" s="263"/>
      <c r="MD517" s="263"/>
      <c r="ME517" s="263"/>
      <c r="MF517" s="263"/>
      <c r="MG517" s="263"/>
      <c r="MH517" s="263"/>
      <c r="MI517" s="263"/>
      <c r="MJ517" s="263"/>
      <c r="MK517" s="263"/>
      <c r="ML517" s="263"/>
      <c r="MM517" s="263"/>
      <c r="MN517" s="263"/>
      <c r="MO517" s="263"/>
      <c r="MP517" s="263"/>
      <c r="MQ517" s="263"/>
      <c r="MR517" s="263"/>
      <c r="MS517" s="263"/>
      <c r="MT517" s="263"/>
      <c r="MU517" s="263"/>
      <c r="MV517" s="263"/>
      <c r="MW517" s="263"/>
      <c r="MX517" s="263"/>
      <c r="MY517" s="263"/>
      <c r="MZ517" s="263"/>
      <c r="NA517" s="263"/>
      <c r="NB517" s="263"/>
      <c r="NC517" s="263"/>
      <c r="ND517" s="263"/>
      <c r="NE517" s="263"/>
      <c r="NF517" s="263"/>
      <c r="NG517" s="263"/>
      <c r="NH517" s="263"/>
      <c r="NI517" s="263"/>
      <c r="NJ517" s="263"/>
      <c r="NK517" s="263"/>
      <c r="NL517" s="263"/>
      <c r="NM517" s="263"/>
      <c r="NN517" s="263"/>
      <c r="NO517" s="263"/>
      <c r="NP517" s="263"/>
      <c r="NQ517" s="263"/>
      <c r="NR517" s="263"/>
      <c r="NS517" s="263"/>
      <c r="NT517" s="263"/>
      <c r="NU517" s="263"/>
      <c r="NV517" s="263"/>
      <c r="NW517" s="263"/>
      <c r="NX517" s="263"/>
      <c r="NY517" s="263"/>
      <c r="NZ517" s="263"/>
      <c r="OA517" s="263"/>
      <c r="OB517" s="263"/>
      <c r="OC517" s="263"/>
      <c r="OD517" s="263"/>
      <c r="OE517" s="263"/>
      <c r="OF517" s="263"/>
      <c r="OG517" s="263"/>
      <c r="OH517" s="263"/>
      <c r="OI517" s="263"/>
      <c r="OJ517" s="263"/>
      <c r="OK517" s="263"/>
      <c r="OL517" s="263"/>
      <c r="OM517" s="263"/>
      <c r="ON517" s="263"/>
      <c r="OO517" s="263"/>
      <c r="OP517" s="263"/>
      <c r="OQ517" s="263"/>
      <c r="OR517" s="263"/>
      <c r="OS517" s="263"/>
      <c r="OT517" s="263"/>
      <c r="OU517" s="263"/>
      <c r="OV517" s="263"/>
      <c r="OW517" s="263"/>
      <c r="OX517" s="263"/>
      <c r="OY517" s="263"/>
      <c r="OZ517" s="263"/>
      <c r="PA517" s="263"/>
      <c r="PB517" s="263"/>
      <c r="PC517" s="263"/>
      <c r="PD517" s="263"/>
      <c r="PE517" s="263"/>
      <c r="PF517" s="263"/>
      <c r="PG517" s="263"/>
      <c r="PH517" s="263"/>
      <c r="PI517" s="263"/>
      <c r="PJ517" s="263"/>
      <c r="PK517" s="263"/>
      <c r="PL517" s="263"/>
      <c r="PM517" s="263"/>
      <c r="PN517" s="263"/>
      <c r="PO517" s="263"/>
      <c r="PP517" s="263"/>
      <c r="PQ517" s="263"/>
      <c r="PR517" s="263"/>
      <c r="PS517" s="263"/>
      <c r="PT517" s="263"/>
      <c r="PU517" s="263"/>
      <c r="PV517" s="263"/>
      <c r="PW517" s="263"/>
      <c r="PX517" s="263"/>
      <c r="PY517" s="263"/>
      <c r="PZ517" s="263"/>
      <c r="QA517" s="263"/>
      <c r="QB517" s="263"/>
      <c r="QC517" s="263"/>
      <c r="QD517" s="263"/>
      <c r="QE517" s="263"/>
      <c r="QF517" s="263"/>
      <c r="QG517" s="263"/>
      <c r="QH517" s="263"/>
      <c r="QI517" s="263"/>
      <c r="QJ517" s="263"/>
      <c r="QK517" s="263"/>
      <c r="QL517" s="263"/>
      <c r="QM517" s="263"/>
      <c r="QN517" s="263"/>
      <c r="QO517" s="263"/>
      <c r="QP517" s="263"/>
      <c r="QQ517" s="263"/>
      <c r="QR517" s="263"/>
      <c r="QS517" s="263"/>
      <c r="QT517" s="263"/>
      <c r="QU517" s="263"/>
      <c r="QV517" s="263"/>
      <c r="QW517" s="263"/>
      <c r="QX517" s="263"/>
      <c r="QY517" s="263"/>
      <c r="QZ517" s="263"/>
      <c r="RA517" s="263"/>
      <c r="RB517" s="263"/>
      <c r="RC517" s="263"/>
      <c r="RD517" s="263"/>
      <c r="RE517" s="263"/>
      <c r="RF517" s="263"/>
      <c r="RG517" s="263"/>
      <c r="RH517" s="263"/>
      <c r="RI517" s="263"/>
      <c r="RJ517" s="263"/>
      <c r="RK517" s="263"/>
      <c r="RL517" s="263"/>
      <c r="RM517" s="263"/>
      <c r="RN517" s="263"/>
      <c r="RO517" s="263"/>
      <c r="RP517" s="263"/>
      <c r="RQ517" s="263"/>
      <c r="RR517" s="263"/>
      <c r="RS517" s="263"/>
      <c r="RT517" s="263"/>
      <c r="RU517" s="263"/>
      <c r="RV517" s="263"/>
      <c r="RW517" s="263"/>
      <c r="RX517" s="263"/>
      <c r="RY517" s="263"/>
      <c r="RZ517" s="263"/>
      <c r="SA517" s="263"/>
      <c r="SB517" s="263"/>
      <c r="SC517" s="263"/>
      <c r="SD517" s="263"/>
      <c r="SE517" s="263"/>
      <c r="SF517" s="263"/>
      <c r="SG517" s="263"/>
      <c r="SH517" s="263"/>
      <c r="SI517" s="263"/>
      <c r="SJ517" s="263"/>
      <c r="SK517" s="263"/>
      <c r="SL517" s="263"/>
      <c r="SM517" s="263"/>
      <c r="SN517" s="263"/>
      <c r="SO517" s="263"/>
      <c r="SP517" s="263"/>
      <c r="SQ517" s="263"/>
      <c r="SR517" s="263"/>
      <c r="SS517" s="263"/>
      <c r="ST517" s="263"/>
      <c r="SU517" s="263"/>
      <c r="SV517" s="263"/>
      <c r="SW517" s="263"/>
      <c r="SX517" s="263"/>
      <c r="SY517" s="263"/>
      <c r="SZ517" s="263"/>
      <c r="TA517" s="263"/>
      <c r="TB517" s="263"/>
      <c r="TC517" s="263"/>
      <c r="TD517" s="263"/>
      <c r="TE517" s="263"/>
      <c r="TF517" s="263"/>
      <c r="TG517" s="263"/>
      <c r="TH517" s="263"/>
      <c r="TI517" s="263"/>
      <c r="TJ517" s="263"/>
      <c r="TK517" s="263"/>
      <c r="TL517" s="263"/>
      <c r="TM517" s="263"/>
      <c r="TN517" s="263"/>
      <c r="TO517" s="263"/>
      <c r="TP517" s="263"/>
      <c r="TQ517" s="263"/>
      <c r="TR517" s="263"/>
      <c r="TS517" s="263"/>
      <c r="TT517" s="263"/>
      <c r="TU517" s="263"/>
      <c r="TV517" s="263"/>
      <c r="TW517" s="263"/>
      <c r="TX517" s="263"/>
      <c r="TY517" s="263"/>
      <c r="TZ517" s="263"/>
      <c r="UA517" s="263"/>
      <c r="UB517" s="263"/>
      <c r="UC517" s="263"/>
      <c r="UD517" s="263"/>
      <c r="UE517" s="263"/>
      <c r="UF517" s="263"/>
      <c r="UG517" s="263"/>
      <c r="UH517" s="263"/>
      <c r="UI517" s="263"/>
      <c r="UJ517" s="263"/>
      <c r="UK517" s="263"/>
      <c r="UL517" s="263"/>
      <c r="UM517" s="263"/>
      <c r="UN517" s="263"/>
      <c r="UO517" s="263"/>
      <c r="UP517" s="263"/>
      <c r="UQ517" s="263"/>
      <c r="UR517" s="263"/>
      <c r="US517" s="263"/>
      <c r="UT517" s="263"/>
      <c r="UU517" s="263"/>
      <c r="UV517" s="263"/>
      <c r="UW517" s="263"/>
      <c r="UX517" s="263"/>
      <c r="UY517" s="263"/>
      <c r="UZ517" s="263"/>
      <c r="VA517" s="263"/>
      <c r="VB517" s="263"/>
      <c r="VC517" s="263"/>
      <c r="VD517" s="263"/>
      <c r="VE517" s="263"/>
      <c r="VF517" s="263"/>
      <c r="VG517" s="263"/>
      <c r="VH517" s="263"/>
      <c r="VI517" s="263"/>
      <c r="VJ517" s="263"/>
      <c r="VK517" s="263"/>
      <c r="VL517" s="263"/>
      <c r="VM517" s="263"/>
      <c r="VN517" s="263"/>
      <c r="VO517" s="263"/>
      <c r="VP517" s="263"/>
      <c r="VQ517" s="263"/>
      <c r="VR517" s="263"/>
      <c r="VS517" s="263"/>
      <c r="VT517" s="263"/>
      <c r="VU517" s="263"/>
      <c r="VV517" s="263"/>
      <c r="VW517" s="263"/>
      <c r="VX517" s="263"/>
      <c r="VY517" s="263"/>
      <c r="VZ517" s="263"/>
      <c r="WA517" s="263"/>
      <c r="WB517" s="263"/>
      <c r="WC517" s="263"/>
      <c r="WD517" s="263"/>
      <c r="WE517" s="263"/>
      <c r="WF517" s="263"/>
      <c r="WG517" s="263"/>
      <c r="WH517" s="263"/>
      <c r="WI517" s="263"/>
      <c r="WJ517" s="263"/>
      <c r="WK517" s="263"/>
      <c r="WL517" s="263"/>
      <c r="WM517" s="263"/>
      <c r="WN517" s="263"/>
      <c r="WO517" s="263"/>
      <c r="WP517" s="263"/>
      <c r="WQ517" s="263"/>
      <c r="WR517" s="263"/>
      <c r="WS517" s="263"/>
      <c r="WT517" s="263"/>
      <c r="WU517" s="263"/>
      <c r="WV517" s="263"/>
      <c r="WW517" s="263"/>
      <c r="WX517" s="263"/>
      <c r="WY517" s="263"/>
      <c r="WZ517" s="263"/>
      <c r="XA517" s="263"/>
      <c r="XB517" s="263"/>
      <c r="XC517" s="263"/>
      <c r="XD517" s="263"/>
      <c r="XE517" s="263"/>
      <c r="XF517" s="263"/>
      <c r="XG517" s="263"/>
      <c r="XH517" s="263"/>
      <c r="XI517" s="263"/>
      <c r="XJ517" s="263"/>
      <c r="XK517" s="263"/>
      <c r="XL517" s="263"/>
      <c r="XM517" s="263"/>
      <c r="XN517" s="263"/>
      <c r="XO517" s="263"/>
      <c r="XP517" s="263"/>
      <c r="XQ517" s="263"/>
      <c r="XR517" s="263"/>
      <c r="XS517" s="263"/>
      <c r="XT517" s="263"/>
      <c r="XU517" s="263"/>
      <c r="XV517" s="263"/>
      <c r="XW517" s="263"/>
      <c r="XX517" s="263"/>
      <c r="XY517" s="263"/>
      <c r="XZ517" s="263"/>
      <c r="YA517" s="263"/>
      <c r="YB517" s="263"/>
      <c r="YC517" s="263"/>
      <c r="YD517" s="263"/>
      <c r="YE517" s="263"/>
      <c r="YF517" s="263"/>
      <c r="YG517" s="263"/>
      <c r="YH517" s="263"/>
      <c r="YI517" s="263"/>
      <c r="YJ517" s="263"/>
      <c r="YK517" s="263"/>
      <c r="YL517" s="263"/>
      <c r="YM517" s="263"/>
      <c r="YN517" s="263"/>
      <c r="YO517" s="263"/>
      <c r="YP517" s="263"/>
      <c r="YQ517" s="263"/>
      <c r="YR517" s="263"/>
      <c r="YS517" s="263"/>
      <c r="YT517" s="263"/>
      <c r="YU517" s="263"/>
      <c r="YV517" s="263"/>
      <c r="YW517" s="263"/>
      <c r="YX517" s="263"/>
      <c r="YY517" s="263"/>
      <c r="YZ517" s="263"/>
      <c r="ZA517" s="263"/>
      <c r="ZB517" s="263"/>
      <c r="ZC517" s="263"/>
      <c r="ZD517" s="263"/>
      <c r="ZE517" s="263"/>
      <c r="ZF517" s="263"/>
      <c r="ZG517" s="263"/>
      <c r="ZH517" s="263"/>
      <c r="ZI517" s="263"/>
      <c r="ZJ517" s="263"/>
      <c r="ZK517" s="263"/>
      <c r="ZL517" s="263"/>
      <c r="ZM517" s="263"/>
      <c r="ZN517" s="263"/>
      <c r="ZO517" s="263"/>
      <c r="ZP517" s="263"/>
      <c r="ZQ517" s="263"/>
      <c r="ZR517" s="263"/>
      <c r="ZS517" s="263"/>
      <c r="ZT517" s="263"/>
      <c r="ZU517" s="263"/>
      <c r="ZV517" s="263"/>
      <c r="ZW517" s="263"/>
      <c r="ZX517" s="263"/>
      <c r="ZY517" s="263"/>
      <c r="ZZ517" s="263"/>
      <c r="AAA517" s="263"/>
      <c r="AAB517" s="263"/>
      <c r="AAC517" s="263"/>
      <c r="AAD517" s="263"/>
      <c r="AAE517" s="263"/>
      <c r="AAF517" s="263"/>
      <c r="AAG517" s="263"/>
      <c r="AAH517" s="263"/>
      <c r="AAI517" s="263"/>
      <c r="AAJ517" s="263"/>
      <c r="AAK517" s="263"/>
      <c r="AAL517" s="263"/>
      <c r="AAM517" s="263"/>
      <c r="AAN517" s="263"/>
      <c r="AAO517" s="263"/>
      <c r="AAP517" s="263"/>
      <c r="AAQ517" s="263"/>
      <c r="AAR517" s="263"/>
      <c r="AAS517" s="263"/>
      <c r="AAT517" s="263"/>
      <c r="AAU517" s="263"/>
      <c r="AAV517" s="263"/>
      <c r="AAW517" s="263"/>
      <c r="AAX517" s="263"/>
      <c r="AAY517" s="263"/>
      <c r="AAZ517" s="263"/>
      <c r="ABA517" s="263"/>
      <c r="ABB517" s="263"/>
      <c r="ABC517" s="263"/>
      <c r="ABD517" s="263"/>
      <c r="ABE517" s="263"/>
      <c r="ABF517" s="263"/>
      <c r="ABG517" s="263"/>
      <c r="ABH517" s="263"/>
      <c r="ABI517" s="263"/>
      <c r="ABJ517" s="263"/>
      <c r="ABK517" s="263"/>
      <c r="ABL517" s="263"/>
      <c r="ABM517" s="263"/>
      <c r="ABN517" s="263"/>
      <c r="ABO517" s="263"/>
      <c r="ABP517" s="263"/>
      <c r="ABQ517" s="263"/>
      <c r="ABR517" s="263"/>
      <c r="ABS517" s="263"/>
      <c r="ABT517" s="263"/>
      <c r="ABU517" s="263"/>
      <c r="ABV517" s="263"/>
      <c r="ABW517" s="263"/>
      <c r="ABX517" s="263"/>
      <c r="ABY517" s="263"/>
      <c r="ABZ517" s="263"/>
      <c r="ACA517" s="263"/>
      <c r="ACB517" s="263"/>
      <c r="ACC517" s="263"/>
      <c r="ACD517" s="263"/>
      <c r="ACE517" s="263"/>
      <c r="ACF517" s="263"/>
      <c r="ACG517" s="263"/>
      <c r="ACH517" s="263"/>
      <c r="ACI517" s="263"/>
      <c r="ACJ517" s="263"/>
      <c r="ACK517" s="263"/>
      <c r="ACL517" s="263"/>
      <c r="ACM517" s="263"/>
      <c r="ACN517" s="263"/>
      <c r="ACO517" s="263"/>
      <c r="ACP517" s="263"/>
      <c r="ACQ517" s="263"/>
      <c r="ACR517" s="263"/>
      <c r="ACS517" s="263"/>
      <c r="ACT517" s="263"/>
      <c r="ACU517" s="263"/>
      <c r="ACV517" s="263"/>
      <c r="ACW517" s="263"/>
      <c r="ACX517" s="263"/>
      <c r="ACY517" s="263"/>
      <c r="ACZ517" s="263"/>
      <c r="ADA517" s="263"/>
      <c r="ADB517" s="263"/>
      <c r="ADC517" s="263"/>
      <c r="ADD517" s="263"/>
      <c r="ADE517" s="263"/>
      <c r="ADF517" s="263"/>
      <c r="ADG517" s="263"/>
      <c r="ADH517" s="263"/>
      <c r="ADI517" s="263"/>
      <c r="ADJ517" s="263"/>
      <c r="ADK517" s="263"/>
      <c r="ADL517" s="263"/>
      <c r="ADM517" s="263"/>
      <c r="ADN517" s="263"/>
      <c r="ADO517" s="263"/>
      <c r="ADP517" s="263"/>
      <c r="ADQ517" s="263"/>
      <c r="ADR517" s="263"/>
      <c r="ADS517" s="263"/>
      <c r="ADT517" s="263"/>
      <c r="ADU517" s="263"/>
      <c r="ADV517" s="263"/>
      <c r="ADW517" s="263"/>
      <c r="ADX517" s="263"/>
      <c r="ADY517" s="263"/>
      <c r="ADZ517" s="263"/>
      <c r="AEA517" s="263"/>
      <c r="AEB517" s="263"/>
      <c r="AEC517" s="263"/>
      <c r="AED517" s="263"/>
      <c r="AEE517" s="263"/>
      <c r="AEF517" s="263"/>
      <c r="AEG517" s="263"/>
      <c r="AEH517" s="263"/>
      <c r="AEI517" s="263"/>
      <c r="AEJ517" s="263"/>
      <c r="AEK517" s="263"/>
      <c r="AEL517" s="263"/>
      <c r="AEM517" s="263"/>
      <c r="AEN517" s="263"/>
      <c r="AEO517" s="263"/>
      <c r="AEP517" s="263"/>
      <c r="AEQ517" s="263"/>
      <c r="AER517" s="263"/>
      <c r="AES517" s="263"/>
      <c r="AET517" s="263"/>
      <c r="AEU517" s="263"/>
      <c r="AEV517" s="263"/>
      <c r="AEW517" s="263"/>
      <c r="AEX517" s="263"/>
      <c r="AEY517" s="263"/>
      <c r="AEZ517" s="263"/>
      <c r="AFA517" s="263"/>
      <c r="AFB517" s="263"/>
      <c r="AFC517" s="263"/>
      <c r="AFD517" s="263"/>
      <c r="AFE517" s="263"/>
      <c r="AFF517" s="263"/>
      <c r="AFG517" s="263"/>
      <c r="AFH517" s="263"/>
      <c r="AFI517" s="263"/>
      <c r="AFJ517" s="263"/>
      <c r="AFK517" s="263"/>
      <c r="AFL517" s="263"/>
      <c r="AFM517" s="263"/>
      <c r="AFN517" s="263"/>
      <c r="AFO517" s="263"/>
      <c r="AFP517" s="263"/>
      <c r="AFQ517" s="263"/>
      <c r="AFR517" s="263"/>
      <c r="AFS517" s="263"/>
      <c r="AFT517" s="263"/>
      <c r="AFU517" s="263"/>
      <c r="AFV517" s="263"/>
      <c r="AFW517" s="263"/>
      <c r="AFX517" s="263"/>
      <c r="AFY517" s="263"/>
      <c r="AFZ517" s="263"/>
      <c r="AGA517" s="263"/>
      <c r="AGB517" s="263"/>
      <c r="AGC517" s="263"/>
      <c r="AGD517" s="263"/>
      <c r="AGE517" s="263"/>
      <c r="AGF517" s="263"/>
      <c r="AGG517" s="263"/>
      <c r="AGH517" s="263"/>
      <c r="AGI517" s="263"/>
      <c r="AGJ517" s="263"/>
      <c r="AGK517" s="263"/>
      <c r="AGL517" s="263"/>
      <c r="AGM517" s="263"/>
      <c r="AGN517" s="263"/>
      <c r="AGO517" s="263"/>
      <c r="AGP517" s="263"/>
      <c r="AGQ517" s="263"/>
      <c r="AGR517" s="263"/>
      <c r="AGS517" s="263"/>
      <c r="AGT517" s="263"/>
      <c r="AGU517" s="263"/>
      <c r="AGV517" s="263"/>
      <c r="AGW517" s="263"/>
      <c r="AGX517" s="263"/>
      <c r="AGY517" s="263"/>
      <c r="AGZ517" s="263"/>
      <c r="AHA517" s="263"/>
      <c r="AHB517" s="263"/>
      <c r="AHC517" s="263"/>
      <c r="AHD517" s="263"/>
      <c r="AHE517" s="263"/>
      <c r="AHF517" s="263"/>
      <c r="AHG517" s="263"/>
      <c r="AHH517" s="263"/>
      <c r="AHI517" s="263"/>
      <c r="AHJ517" s="263"/>
      <c r="AHK517" s="263"/>
      <c r="AHL517" s="263"/>
      <c r="AHM517" s="263"/>
      <c r="AHN517" s="263"/>
      <c r="AHO517" s="263"/>
      <c r="AHP517" s="263"/>
      <c r="AHQ517" s="263"/>
      <c r="AHR517" s="263"/>
      <c r="AHS517" s="263"/>
      <c r="AHT517" s="263"/>
      <c r="AHU517" s="263"/>
      <c r="AHV517" s="263"/>
      <c r="AHW517" s="263"/>
      <c r="AHX517" s="263"/>
      <c r="AHY517" s="263"/>
      <c r="AHZ517" s="263"/>
      <c r="AIA517" s="263"/>
      <c r="AIB517" s="263"/>
      <c r="AIC517" s="263"/>
      <c r="AID517" s="263"/>
      <c r="AIE517" s="263"/>
      <c r="AIF517" s="263"/>
      <c r="AIG517" s="263"/>
      <c r="AIH517" s="263"/>
      <c r="AII517" s="263"/>
      <c r="AIJ517" s="263"/>
      <c r="AIK517" s="263"/>
      <c r="AIL517" s="263"/>
      <c r="AIM517" s="263"/>
      <c r="AIN517" s="263"/>
      <c r="AIO517" s="263"/>
      <c r="AIP517" s="263"/>
      <c r="AIQ517" s="263"/>
      <c r="AIR517" s="263"/>
      <c r="AIS517" s="263"/>
      <c r="AIT517" s="263"/>
      <c r="AIU517" s="263"/>
      <c r="AIV517" s="263"/>
      <c r="AIW517" s="263"/>
      <c r="AIX517" s="263"/>
      <c r="AIY517" s="263"/>
      <c r="AIZ517" s="263"/>
      <c r="AJA517" s="263"/>
      <c r="AJB517" s="263"/>
      <c r="AJC517" s="263"/>
      <c r="AJD517" s="263"/>
      <c r="AJE517" s="263"/>
      <c r="AJF517" s="263"/>
      <c r="AJG517" s="263"/>
      <c r="AJH517" s="263"/>
      <c r="AJI517" s="263"/>
      <c r="AJJ517" s="263"/>
      <c r="AJK517" s="263"/>
      <c r="AJL517" s="263"/>
      <c r="AJM517" s="263"/>
      <c r="AJN517" s="263"/>
      <c r="AJO517" s="263"/>
      <c r="AJP517" s="263"/>
      <c r="AJQ517" s="263"/>
      <c r="AJR517" s="263"/>
      <c r="AJS517" s="263"/>
      <c r="AJT517" s="263"/>
      <c r="AJU517" s="263"/>
      <c r="AJV517" s="263"/>
      <c r="AJW517" s="263"/>
      <c r="AJX517" s="263"/>
      <c r="AJY517" s="263"/>
      <c r="AJZ517" s="263"/>
      <c r="AKA517" s="263"/>
      <c r="AKB517" s="263"/>
      <c r="AKC517" s="263"/>
      <c r="AKD517" s="263"/>
      <c r="AKE517" s="263"/>
      <c r="AKF517" s="263"/>
      <c r="AKG517" s="263"/>
      <c r="AKH517" s="263"/>
      <c r="AKI517" s="263"/>
      <c r="AKJ517" s="263"/>
      <c r="AKK517" s="263"/>
      <c r="AKL517" s="263"/>
      <c r="AKM517" s="263"/>
      <c r="AKN517" s="263"/>
      <c r="AKO517" s="263"/>
      <c r="AKP517" s="263"/>
      <c r="AKQ517" s="263"/>
      <c r="AKR517" s="263"/>
      <c r="AKS517" s="263"/>
      <c r="AKT517" s="263"/>
      <c r="AKU517" s="263"/>
      <c r="AKV517" s="263"/>
      <c r="AKW517" s="263"/>
      <c r="AKX517" s="263"/>
      <c r="AKY517" s="263"/>
      <c r="AKZ517" s="263"/>
      <c r="ALA517" s="263"/>
      <c r="ALB517" s="263"/>
      <c r="ALC517" s="263"/>
      <c r="ALD517" s="263"/>
      <c r="ALE517" s="263"/>
    </row>
    <row r="518" spans="1:993" s="264" customFormat="1" ht="36" x14ac:dyDescent="0.2">
      <c r="A518" s="230">
        <f t="shared" si="7"/>
        <v>511</v>
      </c>
      <c r="B518" s="261" t="s">
        <v>2636</v>
      </c>
      <c r="C518" s="261" t="s">
        <v>2637</v>
      </c>
      <c r="D518" s="260" t="s">
        <v>82</v>
      </c>
      <c r="E518" s="260" t="s">
        <v>40</v>
      </c>
      <c r="F518" s="228" t="s">
        <v>161</v>
      </c>
      <c r="G518" s="260" t="s">
        <v>43</v>
      </c>
      <c r="H518" s="260" t="s">
        <v>231</v>
      </c>
      <c r="I518" s="260" t="s">
        <v>231</v>
      </c>
      <c r="J518" s="260" t="s">
        <v>231</v>
      </c>
      <c r="K518" s="263"/>
      <c r="L518" s="263"/>
      <c r="M518" s="263"/>
      <c r="N518" s="263"/>
      <c r="O518" s="263"/>
      <c r="P518" s="263"/>
      <c r="Q518" s="263"/>
      <c r="R518" s="263"/>
      <c r="S518" s="263"/>
      <c r="T518" s="263"/>
      <c r="U518" s="263"/>
      <c r="V518" s="263"/>
      <c r="W518" s="263"/>
      <c r="X518" s="263"/>
      <c r="Y518" s="263"/>
      <c r="Z518" s="263"/>
      <c r="AA518" s="263"/>
      <c r="AB518" s="263"/>
      <c r="AC518" s="263"/>
      <c r="AD518" s="263"/>
      <c r="AE518" s="263"/>
      <c r="AF518" s="263"/>
      <c r="AG518" s="263"/>
      <c r="AH518" s="263"/>
      <c r="AI518" s="263"/>
      <c r="AJ518" s="263"/>
      <c r="AK518" s="263"/>
      <c r="AL518" s="263"/>
      <c r="AM518" s="263"/>
      <c r="AN518" s="263"/>
      <c r="AO518" s="263"/>
      <c r="AP518" s="263"/>
      <c r="AQ518" s="263"/>
      <c r="AR518" s="263"/>
      <c r="AS518" s="263"/>
      <c r="AT518" s="263"/>
      <c r="AU518" s="263"/>
      <c r="AV518" s="263"/>
      <c r="AW518" s="263"/>
      <c r="AX518" s="263"/>
      <c r="AY518" s="263"/>
      <c r="AZ518" s="263"/>
      <c r="BA518" s="263"/>
      <c r="BB518" s="263"/>
      <c r="BC518" s="263"/>
      <c r="BD518" s="263"/>
      <c r="BE518" s="263"/>
      <c r="BF518" s="263"/>
      <c r="BG518" s="263"/>
      <c r="BH518" s="263"/>
      <c r="BI518" s="263"/>
      <c r="BJ518" s="263"/>
      <c r="BK518" s="263"/>
      <c r="BL518" s="263"/>
      <c r="BM518" s="263"/>
      <c r="BN518" s="263"/>
      <c r="BO518" s="263"/>
      <c r="BP518" s="263"/>
      <c r="BQ518" s="263"/>
      <c r="BR518" s="263"/>
      <c r="BS518" s="263"/>
      <c r="BT518" s="263"/>
      <c r="BU518" s="263"/>
      <c r="BV518" s="263"/>
      <c r="BW518" s="263"/>
      <c r="BX518" s="263"/>
      <c r="BY518" s="263"/>
      <c r="BZ518" s="263"/>
      <c r="CA518" s="263"/>
      <c r="CB518" s="263"/>
      <c r="CC518" s="263"/>
      <c r="CD518" s="263"/>
      <c r="CE518" s="263"/>
      <c r="CF518" s="263"/>
      <c r="CG518" s="263"/>
      <c r="CH518" s="263"/>
      <c r="CI518" s="263"/>
      <c r="CJ518" s="263"/>
      <c r="CK518" s="263"/>
      <c r="CL518" s="263"/>
      <c r="CM518" s="263"/>
      <c r="CN518" s="263"/>
      <c r="CO518" s="263"/>
      <c r="CP518" s="263"/>
      <c r="CQ518" s="263"/>
      <c r="CR518" s="263"/>
      <c r="CS518" s="263"/>
      <c r="CT518" s="263"/>
      <c r="CU518" s="263"/>
      <c r="CV518" s="263"/>
      <c r="CW518" s="263"/>
      <c r="CX518" s="263"/>
      <c r="CY518" s="263"/>
      <c r="CZ518" s="263"/>
      <c r="DA518" s="263"/>
      <c r="DB518" s="263"/>
      <c r="DC518" s="263"/>
      <c r="DD518" s="263"/>
      <c r="DE518" s="263"/>
      <c r="DF518" s="263"/>
      <c r="DG518" s="263"/>
      <c r="DH518" s="263"/>
      <c r="DI518" s="263"/>
      <c r="DJ518" s="263"/>
      <c r="DK518" s="263"/>
      <c r="DL518" s="263"/>
      <c r="DM518" s="263"/>
      <c r="DN518" s="263"/>
      <c r="DO518" s="263"/>
      <c r="DP518" s="263"/>
      <c r="DQ518" s="263"/>
      <c r="DR518" s="263"/>
      <c r="DS518" s="263"/>
      <c r="DT518" s="263"/>
      <c r="DU518" s="263"/>
      <c r="DV518" s="263"/>
      <c r="DW518" s="263"/>
      <c r="DX518" s="263"/>
      <c r="DY518" s="263"/>
      <c r="DZ518" s="263"/>
      <c r="EA518" s="263"/>
      <c r="EB518" s="263"/>
      <c r="EC518" s="263"/>
      <c r="ED518" s="263"/>
      <c r="EE518" s="263"/>
      <c r="EF518" s="263"/>
      <c r="EG518" s="263"/>
      <c r="EH518" s="263"/>
      <c r="EI518" s="263"/>
      <c r="EJ518" s="263"/>
      <c r="EK518" s="263"/>
      <c r="EL518" s="263"/>
      <c r="EM518" s="263"/>
      <c r="EN518" s="263"/>
      <c r="EO518" s="263"/>
      <c r="EP518" s="263"/>
      <c r="EQ518" s="263"/>
      <c r="ER518" s="263"/>
      <c r="ES518" s="263"/>
      <c r="ET518" s="263"/>
      <c r="EU518" s="263"/>
      <c r="EV518" s="263"/>
      <c r="EW518" s="263"/>
      <c r="EX518" s="263"/>
      <c r="EY518" s="263"/>
      <c r="EZ518" s="263"/>
      <c r="FA518" s="263"/>
      <c r="FB518" s="263"/>
      <c r="FC518" s="263"/>
      <c r="FD518" s="263"/>
      <c r="FE518" s="263"/>
      <c r="FF518" s="263"/>
      <c r="FG518" s="263"/>
      <c r="FH518" s="263"/>
      <c r="FI518" s="263"/>
      <c r="FJ518" s="263"/>
      <c r="FK518" s="263"/>
      <c r="FL518" s="263"/>
      <c r="FM518" s="263"/>
      <c r="FN518" s="263"/>
      <c r="FO518" s="263"/>
      <c r="FP518" s="263"/>
      <c r="FQ518" s="263"/>
      <c r="FR518" s="263"/>
      <c r="FS518" s="263"/>
      <c r="FT518" s="263"/>
      <c r="FU518" s="263"/>
      <c r="FV518" s="263"/>
      <c r="FW518" s="263"/>
      <c r="FX518" s="263"/>
      <c r="FY518" s="263"/>
      <c r="FZ518" s="263"/>
      <c r="GA518" s="263"/>
      <c r="GB518" s="263"/>
      <c r="GC518" s="263"/>
      <c r="GD518" s="263"/>
      <c r="GE518" s="263"/>
      <c r="GF518" s="263"/>
      <c r="GG518" s="263"/>
      <c r="GH518" s="263"/>
      <c r="GI518" s="263"/>
      <c r="GJ518" s="263"/>
      <c r="GK518" s="263"/>
      <c r="GL518" s="263"/>
      <c r="GM518" s="263"/>
      <c r="GN518" s="263"/>
      <c r="GO518" s="263"/>
      <c r="GP518" s="263"/>
      <c r="GQ518" s="263"/>
      <c r="GR518" s="263"/>
      <c r="GS518" s="263"/>
      <c r="GT518" s="263"/>
      <c r="GU518" s="263"/>
      <c r="GV518" s="263"/>
      <c r="GW518" s="263"/>
      <c r="GX518" s="263"/>
      <c r="GY518" s="263"/>
      <c r="GZ518" s="263"/>
      <c r="HA518" s="263"/>
      <c r="HB518" s="263"/>
      <c r="HC518" s="263"/>
      <c r="HD518" s="263"/>
      <c r="HE518" s="263"/>
      <c r="HF518" s="263"/>
      <c r="HG518" s="263"/>
      <c r="HH518" s="263"/>
      <c r="HI518" s="263"/>
      <c r="HJ518" s="263"/>
      <c r="HK518" s="263"/>
      <c r="HL518" s="263"/>
      <c r="HM518" s="263"/>
      <c r="HN518" s="263"/>
      <c r="HO518" s="263"/>
      <c r="HP518" s="263"/>
      <c r="HQ518" s="263"/>
      <c r="HR518" s="263"/>
      <c r="HS518" s="263"/>
      <c r="HT518" s="263"/>
      <c r="HU518" s="263"/>
      <c r="HV518" s="263"/>
      <c r="HW518" s="263"/>
      <c r="HX518" s="263"/>
      <c r="HY518" s="263"/>
      <c r="HZ518" s="263"/>
      <c r="IA518" s="263"/>
      <c r="IB518" s="263"/>
      <c r="IC518" s="263"/>
      <c r="ID518" s="263"/>
      <c r="IE518" s="263"/>
      <c r="IF518" s="263"/>
      <c r="IG518" s="263"/>
      <c r="IH518" s="263"/>
      <c r="II518" s="263"/>
      <c r="IJ518" s="263"/>
      <c r="IK518" s="263"/>
      <c r="IL518" s="263"/>
      <c r="IM518" s="263"/>
      <c r="IN518" s="263"/>
      <c r="IO518" s="263"/>
      <c r="IP518" s="263"/>
      <c r="IQ518" s="263"/>
      <c r="IR518" s="263"/>
      <c r="IS518" s="263"/>
      <c r="IT518" s="263"/>
      <c r="IU518" s="263"/>
      <c r="IV518" s="263"/>
      <c r="IW518" s="263"/>
      <c r="IX518" s="263"/>
      <c r="IY518" s="263"/>
      <c r="IZ518" s="263"/>
      <c r="JA518" s="263"/>
      <c r="JB518" s="263"/>
      <c r="JC518" s="263"/>
      <c r="JD518" s="263"/>
      <c r="JE518" s="263"/>
      <c r="JF518" s="263"/>
      <c r="JG518" s="263"/>
      <c r="JH518" s="263"/>
      <c r="JI518" s="263"/>
      <c r="JJ518" s="263"/>
      <c r="JK518" s="263"/>
      <c r="JL518" s="263"/>
      <c r="JM518" s="263"/>
      <c r="JN518" s="263"/>
      <c r="JO518" s="263"/>
      <c r="JP518" s="263"/>
      <c r="JQ518" s="263"/>
      <c r="JR518" s="263"/>
      <c r="JS518" s="263"/>
      <c r="JT518" s="263"/>
      <c r="JU518" s="263"/>
      <c r="JV518" s="263"/>
      <c r="JW518" s="263"/>
      <c r="JX518" s="263"/>
      <c r="JY518" s="263"/>
      <c r="JZ518" s="263"/>
      <c r="KA518" s="263"/>
      <c r="KB518" s="263"/>
      <c r="KC518" s="263"/>
      <c r="KD518" s="263"/>
      <c r="KE518" s="263"/>
      <c r="KF518" s="263"/>
      <c r="KG518" s="263"/>
      <c r="KH518" s="263"/>
      <c r="KI518" s="263"/>
      <c r="KJ518" s="263"/>
      <c r="KK518" s="263"/>
      <c r="KL518" s="263"/>
      <c r="KM518" s="263"/>
      <c r="KN518" s="263"/>
      <c r="KO518" s="263"/>
      <c r="KP518" s="263"/>
      <c r="KQ518" s="263"/>
      <c r="KR518" s="263"/>
      <c r="KS518" s="263"/>
      <c r="KT518" s="263"/>
      <c r="KU518" s="263"/>
      <c r="KV518" s="263"/>
      <c r="KW518" s="263"/>
      <c r="KX518" s="263"/>
      <c r="KY518" s="263"/>
      <c r="KZ518" s="263"/>
      <c r="LA518" s="263"/>
      <c r="LB518" s="263"/>
      <c r="LC518" s="263"/>
      <c r="LD518" s="263"/>
      <c r="LE518" s="263"/>
      <c r="LF518" s="263"/>
      <c r="LG518" s="263"/>
      <c r="LH518" s="263"/>
      <c r="LI518" s="263"/>
      <c r="LJ518" s="263"/>
      <c r="LK518" s="263"/>
      <c r="LL518" s="263"/>
      <c r="LM518" s="263"/>
      <c r="LN518" s="263"/>
      <c r="LO518" s="263"/>
      <c r="LP518" s="263"/>
      <c r="LQ518" s="263"/>
      <c r="LR518" s="263"/>
      <c r="LS518" s="263"/>
      <c r="LT518" s="263"/>
      <c r="LU518" s="263"/>
      <c r="LV518" s="263"/>
      <c r="LW518" s="263"/>
      <c r="LX518" s="263"/>
      <c r="LY518" s="263"/>
      <c r="LZ518" s="263"/>
      <c r="MA518" s="263"/>
      <c r="MB518" s="263"/>
      <c r="MC518" s="263"/>
      <c r="MD518" s="263"/>
      <c r="ME518" s="263"/>
      <c r="MF518" s="263"/>
      <c r="MG518" s="263"/>
      <c r="MH518" s="263"/>
      <c r="MI518" s="263"/>
      <c r="MJ518" s="263"/>
      <c r="MK518" s="263"/>
      <c r="ML518" s="263"/>
      <c r="MM518" s="263"/>
      <c r="MN518" s="263"/>
      <c r="MO518" s="263"/>
      <c r="MP518" s="263"/>
      <c r="MQ518" s="263"/>
      <c r="MR518" s="263"/>
      <c r="MS518" s="263"/>
      <c r="MT518" s="263"/>
      <c r="MU518" s="263"/>
      <c r="MV518" s="263"/>
      <c r="MW518" s="263"/>
      <c r="MX518" s="263"/>
      <c r="MY518" s="263"/>
      <c r="MZ518" s="263"/>
      <c r="NA518" s="263"/>
      <c r="NB518" s="263"/>
      <c r="NC518" s="263"/>
      <c r="ND518" s="263"/>
      <c r="NE518" s="263"/>
      <c r="NF518" s="263"/>
      <c r="NG518" s="263"/>
      <c r="NH518" s="263"/>
      <c r="NI518" s="263"/>
      <c r="NJ518" s="263"/>
      <c r="NK518" s="263"/>
      <c r="NL518" s="263"/>
      <c r="NM518" s="263"/>
      <c r="NN518" s="263"/>
      <c r="NO518" s="263"/>
      <c r="NP518" s="263"/>
      <c r="NQ518" s="263"/>
      <c r="NR518" s="263"/>
      <c r="NS518" s="263"/>
      <c r="NT518" s="263"/>
      <c r="NU518" s="263"/>
      <c r="NV518" s="263"/>
      <c r="NW518" s="263"/>
      <c r="NX518" s="263"/>
      <c r="NY518" s="263"/>
      <c r="NZ518" s="263"/>
      <c r="OA518" s="263"/>
      <c r="OB518" s="263"/>
      <c r="OC518" s="263"/>
      <c r="OD518" s="263"/>
      <c r="OE518" s="263"/>
      <c r="OF518" s="263"/>
      <c r="OG518" s="263"/>
      <c r="OH518" s="263"/>
      <c r="OI518" s="263"/>
      <c r="OJ518" s="263"/>
      <c r="OK518" s="263"/>
      <c r="OL518" s="263"/>
      <c r="OM518" s="263"/>
      <c r="ON518" s="263"/>
      <c r="OO518" s="263"/>
      <c r="OP518" s="263"/>
      <c r="OQ518" s="263"/>
      <c r="OR518" s="263"/>
      <c r="OS518" s="263"/>
      <c r="OT518" s="263"/>
      <c r="OU518" s="263"/>
      <c r="OV518" s="263"/>
      <c r="OW518" s="263"/>
      <c r="OX518" s="263"/>
      <c r="OY518" s="263"/>
      <c r="OZ518" s="263"/>
      <c r="PA518" s="263"/>
      <c r="PB518" s="263"/>
      <c r="PC518" s="263"/>
      <c r="PD518" s="263"/>
      <c r="PE518" s="263"/>
      <c r="PF518" s="263"/>
      <c r="PG518" s="263"/>
      <c r="PH518" s="263"/>
      <c r="PI518" s="263"/>
      <c r="PJ518" s="263"/>
      <c r="PK518" s="263"/>
      <c r="PL518" s="263"/>
      <c r="PM518" s="263"/>
      <c r="PN518" s="263"/>
      <c r="PO518" s="263"/>
      <c r="PP518" s="263"/>
      <c r="PQ518" s="263"/>
      <c r="PR518" s="263"/>
      <c r="PS518" s="263"/>
      <c r="PT518" s="263"/>
      <c r="PU518" s="263"/>
      <c r="PV518" s="263"/>
      <c r="PW518" s="263"/>
      <c r="PX518" s="263"/>
      <c r="PY518" s="263"/>
      <c r="PZ518" s="263"/>
      <c r="QA518" s="263"/>
      <c r="QB518" s="263"/>
      <c r="QC518" s="263"/>
      <c r="QD518" s="263"/>
      <c r="QE518" s="263"/>
      <c r="QF518" s="263"/>
      <c r="QG518" s="263"/>
      <c r="QH518" s="263"/>
      <c r="QI518" s="263"/>
      <c r="QJ518" s="263"/>
      <c r="QK518" s="263"/>
      <c r="QL518" s="263"/>
      <c r="QM518" s="263"/>
      <c r="QN518" s="263"/>
      <c r="QO518" s="263"/>
      <c r="QP518" s="263"/>
      <c r="QQ518" s="263"/>
      <c r="QR518" s="263"/>
      <c r="QS518" s="263"/>
      <c r="QT518" s="263"/>
      <c r="QU518" s="263"/>
      <c r="QV518" s="263"/>
      <c r="QW518" s="263"/>
      <c r="QX518" s="263"/>
      <c r="QY518" s="263"/>
      <c r="QZ518" s="263"/>
      <c r="RA518" s="263"/>
      <c r="RB518" s="263"/>
      <c r="RC518" s="263"/>
      <c r="RD518" s="263"/>
      <c r="RE518" s="263"/>
      <c r="RF518" s="263"/>
      <c r="RG518" s="263"/>
      <c r="RH518" s="263"/>
      <c r="RI518" s="263"/>
      <c r="RJ518" s="263"/>
      <c r="RK518" s="263"/>
      <c r="RL518" s="263"/>
      <c r="RM518" s="263"/>
      <c r="RN518" s="263"/>
      <c r="RO518" s="263"/>
      <c r="RP518" s="263"/>
      <c r="RQ518" s="263"/>
      <c r="RR518" s="263"/>
      <c r="RS518" s="263"/>
      <c r="RT518" s="263"/>
      <c r="RU518" s="263"/>
      <c r="RV518" s="263"/>
      <c r="RW518" s="263"/>
      <c r="RX518" s="263"/>
      <c r="RY518" s="263"/>
      <c r="RZ518" s="263"/>
      <c r="SA518" s="263"/>
      <c r="SB518" s="263"/>
      <c r="SC518" s="263"/>
      <c r="SD518" s="263"/>
      <c r="SE518" s="263"/>
      <c r="SF518" s="263"/>
      <c r="SG518" s="263"/>
      <c r="SH518" s="263"/>
      <c r="SI518" s="263"/>
      <c r="SJ518" s="263"/>
      <c r="SK518" s="263"/>
      <c r="SL518" s="263"/>
      <c r="SM518" s="263"/>
      <c r="SN518" s="263"/>
      <c r="SO518" s="263"/>
      <c r="SP518" s="263"/>
      <c r="SQ518" s="263"/>
      <c r="SR518" s="263"/>
      <c r="SS518" s="263"/>
      <c r="ST518" s="263"/>
      <c r="SU518" s="263"/>
      <c r="SV518" s="263"/>
      <c r="SW518" s="263"/>
      <c r="SX518" s="263"/>
      <c r="SY518" s="263"/>
      <c r="SZ518" s="263"/>
      <c r="TA518" s="263"/>
      <c r="TB518" s="263"/>
      <c r="TC518" s="263"/>
      <c r="TD518" s="263"/>
      <c r="TE518" s="263"/>
      <c r="TF518" s="263"/>
      <c r="TG518" s="263"/>
      <c r="TH518" s="263"/>
      <c r="TI518" s="263"/>
      <c r="TJ518" s="263"/>
      <c r="TK518" s="263"/>
      <c r="TL518" s="263"/>
      <c r="TM518" s="263"/>
      <c r="TN518" s="263"/>
      <c r="TO518" s="263"/>
      <c r="TP518" s="263"/>
      <c r="TQ518" s="263"/>
      <c r="TR518" s="263"/>
      <c r="TS518" s="263"/>
      <c r="TT518" s="263"/>
      <c r="TU518" s="263"/>
      <c r="TV518" s="263"/>
      <c r="TW518" s="263"/>
      <c r="TX518" s="263"/>
      <c r="TY518" s="263"/>
      <c r="TZ518" s="263"/>
      <c r="UA518" s="263"/>
      <c r="UB518" s="263"/>
      <c r="UC518" s="263"/>
      <c r="UD518" s="263"/>
      <c r="UE518" s="263"/>
      <c r="UF518" s="263"/>
      <c r="UG518" s="263"/>
      <c r="UH518" s="263"/>
      <c r="UI518" s="263"/>
      <c r="UJ518" s="263"/>
      <c r="UK518" s="263"/>
      <c r="UL518" s="263"/>
      <c r="UM518" s="263"/>
      <c r="UN518" s="263"/>
      <c r="UO518" s="263"/>
      <c r="UP518" s="263"/>
      <c r="UQ518" s="263"/>
      <c r="UR518" s="263"/>
      <c r="US518" s="263"/>
      <c r="UT518" s="263"/>
      <c r="UU518" s="263"/>
      <c r="UV518" s="263"/>
      <c r="UW518" s="263"/>
      <c r="UX518" s="263"/>
      <c r="UY518" s="263"/>
      <c r="UZ518" s="263"/>
      <c r="VA518" s="263"/>
      <c r="VB518" s="263"/>
      <c r="VC518" s="263"/>
      <c r="VD518" s="263"/>
      <c r="VE518" s="263"/>
      <c r="VF518" s="263"/>
      <c r="VG518" s="263"/>
      <c r="VH518" s="263"/>
      <c r="VI518" s="263"/>
      <c r="VJ518" s="263"/>
      <c r="VK518" s="263"/>
      <c r="VL518" s="263"/>
      <c r="VM518" s="263"/>
      <c r="VN518" s="263"/>
      <c r="VO518" s="263"/>
      <c r="VP518" s="263"/>
      <c r="VQ518" s="263"/>
      <c r="VR518" s="263"/>
      <c r="VS518" s="263"/>
      <c r="VT518" s="263"/>
      <c r="VU518" s="263"/>
      <c r="VV518" s="263"/>
      <c r="VW518" s="263"/>
      <c r="VX518" s="263"/>
      <c r="VY518" s="263"/>
      <c r="VZ518" s="263"/>
      <c r="WA518" s="263"/>
      <c r="WB518" s="263"/>
      <c r="WC518" s="263"/>
      <c r="WD518" s="263"/>
      <c r="WE518" s="263"/>
      <c r="WF518" s="263"/>
      <c r="WG518" s="263"/>
      <c r="WH518" s="263"/>
      <c r="WI518" s="263"/>
      <c r="WJ518" s="263"/>
      <c r="WK518" s="263"/>
      <c r="WL518" s="263"/>
      <c r="WM518" s="263"/>
      <c r="WN518" s="263"/>
      <c r="WO518" s="263"/>
      <c r="WP518" s="263"/>
      <c r="WQ518" s="263"/>
      <c r="WR518" s="263"/>
      <c r="WS518" s="263"/>
      <c r="WT518" s="263"/>
      <c r="WU518" s="263"/>
      <c r="WV518" s="263"/>
      <c r="WW518" s="263"/>
      <c r="WX518" s="263"/>
      <c r="WY518" s="263"/>
      <c r="WZ518" s="263"/>
      <c r="XA518" s="263"/>
      <c r="XB518" s="263"/>
      <c r="XC518" s="263"/>
      <c r="XD518" s="263"/>
      <c r="XE518" s="263"/>
      <c r="XF518" s="263"/>
      <c r="XG518" s="263"/>
      <c r="XH518" s="263"/>
      <c r="XI518" s="263"/>
      <c r="XJ518" s="263"/>
      <c r="XK518" s="263"/>
      <c r="XL518" s="263"/>
      <c r="XM518" s="263"/>
      <c r="XN518" s="263"/>
      <c r="XO518" s="263"/>
      <c r="XP518" s="263"/>
      <c r="XQ518" s="263"/>
      <c r="XR518" s="263"/>
      <c r="XS518" s="263"/>
      <c r="XT518" s="263"/>
      <c r="XU518" s="263"/>
      <c r="XV518" s="263"/>
      <c r="XW518" s="263"/>
      <c r="XX518" s="263"/>
      <c r="XY518" s="263"/>
      <c r="XZ518" s="263"/>
      <c r="YA518" s="263"/>
      <c r="YB518" s="263"/>
      <c r="YC518" s="263"/>
      <c r="YD518" s="263"/>
      <c r="YE518" s="263"/>
      <c r="YF518" s="263"/>
      <c r="YG518" s="263"/>
      <c r="YH518" s="263"/>
      <c r="YI518" s="263"/>
      <c r="YJ518" s="263"/>
      <c r="YK518" s="263"/>
      <c r="YL518" s="263"/>
      <c r="YM518" s="263"/>
      <c r="YN518" s="263"/>
      <c r="YO518" s="263"/>
      <c r="YP518" s="263"/>
      <c r="YQ518" s="263"/>
      <c r="YR518" s="263"/>
      <c r="YS518" s="263"/>
      <c r="YT518" s="263"/>
      <c r="YU518" s="263"/>
      <c r="YV518" s="263"/>
      <c r="YW518" s="263"/>
      <c r="YX518" s="263"/>
      <c r="YY518" s="263"/>
      <c r="YZ518" s="263"/>
      <c r="ZA518" s="263"/>
      <c r="ZB518" s="263"/>
      <c r="ZC518" s="263"/>
      <c r="ZD518" s="263"/>
      <c r="ZE518" s="263"/>
      <c r="ZF518" s="263"/>
      <c r="ZG518" s="263"/>
      <c r="ZH518" s="263"/>
      <c r="ZI518" s="263"/>
      <c r="ZJ518" s="263"/>
      <c r="ZK518" s="263"/>
      <c r="ZL518" s="263"/>
      <c r="ZM518" s="263"/>
      <c r="ZN518" s="263"/>
      <c r="ZO518" s="263"/>
      <c r="ZP518" s="263"/>
      <c r="ZQ518" s="263"/>
      <c r="ZR518" s="263"/>
      <c r="ZS518" s="263"/>
      <c r="ZT518" s="263"/>
      <c r="ZU518" s="263"/>
      <c r="ZV518" s="263"/>
      <c r="ZW518" s="263"/>
      <c r="ZX518" s="263"/>
      <c r="ZY518" s="263"/>
      <c r="ZZ518" s="263"/>
      <c r="AAA518" s="263"/>
      <c r="AAB518" s="263"/>
      <c r="AAC518" s="263"/>
      <c r="AAD518" s="263"/>
      <c r="AAE518" s="263"/>
      <c r="AAF518" s="263"/>
      <c r="AAG518" s="263"/>
      <c r="AAH518" s="263"/>
      <c r="AAI518" s="263"/>
      <c r="AAJ518" s="263"/>
      <c r="AAK518" s="263"/>
      <c r="AAL518" s="263"/>
      <c r="AAM518" s="263"/>
      <c r="AAN518" s="263"/>
      <c r="AAO518" s="263"/>
      <c r="AAP518" s="263"/>
      <c r="AAQ518" s="263"/>
      <c r="AAR518" s="263"/>
      <c r="AAS518" s="263"/>
      <c r="AAT518" s="263"/>
      <c r="AAU518" s="263"/>
      <c r="AAV518" s="263"/>
      <c r="AAW518" s="263"/>
      <c r="AAX518" s="263"/>
      <c r="AAY518" s="263"/>
      <c r="AAZ518" s="263"/>
      <c r="ABA518" s="263"/>
      <c r="ABB518" s="263"/>
      <c r="ABC518" s="263"/>
      <c r="ABD518" s="263"/>
      <c r="ABE518" s="263"/>
      <c r="ABF518" s="263"/>
      <c r="ABG518" s="263"/>
      <c r="ABH518" s="263"/>
      <c r="ABI518" s="263"/>
      <c r="ABJ518" s="263"/>
      <c r="ABK518" s="263"/>
      <c r="ABL518" s="263"/>
      <c r="ABM518" s="263"/>
      <c r="ABN518" s="263"/>
      <c r="ABO518" s="263"/>
      <c r="ABP518" s="263"/>
      <c r="ABQ518" s="263"/>
      <c r="ABR518" s="263"/>
      <c r="ABS518" s="263"/>
      <c r="ABT518" s="263"/>
      <c r="ABU518" s="263"/>
      <c r="ABV518" s="263"/>
      <c r="ABW518" s="263"/>
      <c r="ABX518" s="263"/>
      <c r="ABY518" s="263"/>
      <c r="ABZ518" s="263"/>
      <c r="ACA518" s="263"/>
      <c r="ACB518" s="263"/>
      <c r="ACC518" s="263"/>
      <c r="ACD518" s="263"/>
      <c r="ACE518" s="263"/>
      <c r="ACF518" s="263"/>
      <c r="ACG518" s="263"/>
      <c r="ACH518" s="263"/>
      <c r="ACI518" s="263"/>
      <c r="ACJ518" s="263"/>
      <c r="ACK518" s="263"/>
      <c r="ACL518" s="263"/>
      <c r="ACM518" s="263"/>
      <c r="ACN518" s="263"/>
      <c r="ACO518" s="263"/>
      <c r="ACP518" s="263"/>
      <c r="ACQ518" s="263"/>
      <c r="ACR518" s="263"/>
      <c r="ACS518" s="263"/>
      <c r="ACT518" s="263"/>
      <c r="ACU518" s="263"/>
      <c r="ACV518" s="263"/>
      <c r="ACW518" s="263"/>
      <c r="ACX518" s="263"/>
      <c r="ACY518" s="263"/>
      <c r="ACZ518" s="263"/>
      <c r="ADA518" s="263"/>
      <c r="ADB518" s="263"/>
      <c r="ADC518" s="263"/>
      <c r="ADD518" s="263"/>
      <c r="ADE518" s="263"/>
      <c r="ADF518" s="263"/>
      <c r="ADG518" s="263"/>
      <c r="ADH518" s="263"/>
      <c r="ADI518" s="263"/>
      <c r="ADJ518" s="263"/>
      <c r="ADK518" s="263"/>
      <c r="ADL518" s="263"/>
      <c r="ADM518" s="263"/>
      <c r="ADN518" s="263"/>
      <c r="ADO518" s="263"/>
      <c r="ADP518" s="263"/>
      <c r="ADQ518" s="263"/>
      <c r="ADR518" s="263"/>
      <c r="ADS518" s="263"/>
      <c r="ADT518" s="263"/>
      <c r="ADU518" s="263"/>
      <c r="ADV518" s="263"/>
      <c r="ADW518" s="263"/>
      <c r="ADX518" s="263"/>
      <c r="ADY518" s="263"/>
      <c r="ADZ518" s="263"/>
      <c r="AEA518" s="263"/>
      <c r="AEB518" s="263"/>
      <c r="AEC518" s="263"/>
      <c r="AED518" s="263"/>
      <c r="AEE518" s="263"/>
      <c r="AEF518" s="263"/>
      <c r="AEG518" s="263"/>
      <c r="AEH518" s="263"/>
      <c r="AEI518" s="263"/>
      <c r="AEJ518" s="263"/>
      <c r="AEK518" s="263"/>
      <c r="AEL518" s="263"/>
      <c r="AEM518" s="263"/>
      <c r="AEN518" s="263"/>
      <c r="AEO518" s="263"/>
      <c r="AEP518" s="263"/>
      <c r="AEQ518" s="263"/>
      <c r="AER518" s="263"/>
      <c r="AES518" s="263"/>
      <c r="AET518" s="263"/>
      <c r="AEU518" s="263"/>
      <c r="AEV518" s="263"/>
      <c r="AEW518" s="263"/>
      <c r="AEX518" s="263"/>
      <c r="AEY518" s="263"/>
      <c r="AEZ518" s="263"/>
      <c r="AFA518" s="263"/>
      <c r="AFB518" s="263"/>
      <c r="AFC518" s="263"/>
      <c r="AFD518" s="263"/>
      <c r="AFE518" s="263"/>
      <c r="AFF518" s="263"/>
      <c r="AFG518" s="263"/>
      <c r="AFH518" s="263"/>
      <c r="AFI518" s="263"/>
      <c r="AFJ518" s="263"/>
      <c r="AFK518" s="263"/>
      <c r="AFL518" s="263"/>
      <c r="AFM518" s="263"/>
      <c r="AFN518" s="263"/>
      <c r="AFO518" s="263"/>
      <c r="AFP518" s="263"/>
      <c r="AFQ518" s="263"/>
      <c r="AFR518" s="263"/>
      <c r="AFS518" s="263"/>
      <c r="AFT518" s="263"/>
      <c r="AFU518" s="263"/>
      <c r="AFV518" s="263"/>
      <c r="AFW518" s="263"/>
      <c r="AFX518" s="263"/>
      <c r="AFY518" s="263"/>
      <c r="AFZ518" s="263"/>
      <c r="AGA518" s="263"/>
      <c r="AGB518" s="263"/>
      <c r="AGC518" s="263"/>
      <c r="AGD518" s="263"/>
      <c r="AGE518" s="263"/>
      <c r="AGF518" s="263"/>
      <c r="AGG518" s="263"/>
      <c r="AGH518" s="263"/>
      <c r="AGI518" s="263"/>
      <c r="AGJ518" s="263"/>
      <c r="AGK518" s="263"/>
      <c r="AGL518" s="263"/>
      <c r="AGM518" s="263"/>
      <c r="AGN518" s="263"/>
      <c r="AGO518" s="263"/>
      <c r="AGP518" s="263"/>
      <c r="AGQ518" s="263"/>
      <c r="AGR518" s="263"/>
      <c r="AGS518" s="263"/>
      <c r="AGT518" s="263"/>
      <c r="AGU518" s="263"/>
      <c r="AGV518" s="263"/>
      <c r="AGW518" s="263"/>
      <c r="AGX518" s="263"/>
      <c r="AGY518" s="263"/>
      <c r="AGZ518" s="263"/>
      <c r="AHA518" s="263"/>
      <c r="AHB518" s="263"/>
      <c r="AHC518" s="263"/>
      <c r="AHD518" s="263"/>
      <c r="AHE518" s="263"/>
      <c r="AHF518" s="263"/>
      <c r="AHG518" s="263"/>
      <c r="AHH518" s="263"/>
      <c r="AHI518" s="263"/>
      <c r="AHJ518" s="263"/>
      <c r="AHK518" s="263"/>
      <c r="AHL518" s="263"/>
      <c r="AHM518" s="263"/>
      <c r="AHN518" s="263"/>
      <c r="AHO518" s="263"/>
      <c r="AHP518" s="263"/>
      <c r="AHQ518" s="263"/>
      <c r="AHR518" s="263"/>
      <c r="AHS518" s="263"/>
      <c r="AHT518" s="263"/>
      <c r="AHU518" s="263"/>
      <c r="AHV518" s="263"/>
      <c r="AHW518" s="263"/>
      <c r="AHX518" s="263"/>
      <c r="AHY518" s="263"/>
      <c r="AHZ518" s="263"/>
      <c r="AIA518" s="263"/>
      <c r="AIB518" s="263"/>
      <c r="AIC518" s="263"/>
      <c r="AID518" s="263"/>
      <c r="AIE518" s="263"/>
      <c r="AIF518" s="263"/>
      <c r="AIG518" s="263"/>
      <c r="AIH518" s="263"/>
      <c r="AII518" s="263"/>
      <c r="AIJ518" s="263"/>
      <c r="AIK518" s="263"/>
      <c r="AIL518" s="263"/>
      <c r="AIM518" s="263"/>
      <c r="AIN518" s="263"/>
      <c r="AIO518" s="263"/>
      <c r="AIP518" s="263"/>
      <c r="AIQ518" s="263"/>
      <c r="AIR518" s="263"/>
      <c r="AIS518" s="263"/>
      <c r="AIT518" s="263"/>
      <c r="AIU518" s="263"/>
      <c r="AIV518" s="263"/>
      <c r="AIW518" s="263"/>
      <c r="AIX518" s="263"/>
      <c r="AIY518" s="263"/>
      <c r="AIZ518" s="263"/>
      <c r="AJA518" s="263"/>
      <c r="AJB518" s="263"/>
      <c r="AJC518" s="263"/>
      <c r="AJD518" s="263"/>
      <c r="AJE518" s="263"/>
      <c r="AJF518" s="263"/>
      <c r="AJG518" s="263"/>
      <c r="AJH518" s="263"/>
      <c r="AJI518" s="263"/>
      <c r="AJJ518" s="263"/>
      <c r="AJK518" s="263"/>
      <c r="AJL518" s="263"/>
      <c r="AJM518" s="263"/>
      <c r="AJN518" s="263"/>
      <c r="AJO518" s="263"/>
      <c r="AJP518" s="263"/>
      <c r="AJQ518" s="263"/>
      <c r="AJR518" s="263"/>
      <c r="AJS518" s="263"/>
      <c r="AJT518" s="263"/>
      <c r="AJU518" s="263"/>
      <c r="AJV518" s="263"/>
      <c r="AJW518" s="263"/>
      <c r="AJX518" s="263"/>
      <c r="AJY518" s="263"/>
      <c r="AJZ518" s="263"/>
      <c r="AKA518" s="263"/>
      <c r="AKB518" s="263"/>
      <c r="AKC518" s="263"/>
      <c r="AKD518" s="263"/>
      <c r="AKE518" s="263"/>
      <c r="AKF518" s="263"/>
      <c r="AKG518" s="263"/>
      <c r="AKH518" s="263"/>
      <c r="AKI518" s="263"/>
      <c r="AKJ518" s="263"/>
      <c r="AKK518" s="263"/>
      <c r="AKL518" s="263"/>
      <c r="AKM518" s="263"/>
      <c r="AKN518" s="263"/>
      <c r="AKO518" s="263"/>
      <c r="AKP518" s="263"/>
      <c r="AKQ518" s="263"/>
      <c r="AKR518" s="263"/>
      <c r="AKS518" s="263"/>
      <c r="AKT518" s="263"/>
      <c r="AKU518" s="263"/>
      <c r="AKV518" s="263"/>
      <c r="AKW518" s="263"/>
      <c r="AKX518" s="263"/>
      <c r="AKY518" s="263"/>
      <c r="AKZ518" s="263"/>
      <c r="ALA518" s="263"/>
      <c r="ALB518" s="263"/>
      <c r="ALC518" s="263"/>
      <c r="ALD518" s="263"/>
      <c r="ALE518" s="263"/>
    </row>
    <row r="519" spans="1:993" s="264" customFormat="1" ht="36" x14ac:dyDescent="0.2">
      <c r="A519" s="230">
        <f t="shared" si="7"/>
        <v>512</v>
      </c>
      <c r="B519" s="261" t="s">
        <v>2636</v>
      </c>
      <c r="C519" s="261" t="s">
        <v>2637</v>
      </c>
      <c r="D519" s="260" t="s">
        <v>82</v>
      </c>
      <c r="E519" s="260" t="s">
        <v>40</v>
      </c>
      <c r="F519" s="228" t="s">
        <v>161</v>
      </c>
      <c r="G519" s="260" t="s">
        <v>43</v>
      </c>
      <c r="H519" s="260" t="s">
        <v>231</v>
      </c>
      <c r="I519" s="260" t="s">
        <v>231</v>
      </c>
      <c r="J519" s="260" t="s">
        <v>231</v>
      </c>
      <c r="K519" s="263"/>
      <c r="L519" s="263"/>
      <c r="M519" s="263"/>
      <c r="N519" s="263"/>
      <c r="O519" s="263"/>
      <c r="P519" s="263"/>
      <c r="Q519" s="263"/>
      <c r="R519" s="263"/>
      <c r="S519" s="263"/>
      <c r="T519" s="263"/>
      <c r="U519" s="263"/>
      <c r="V519" s="263"/>
      <c r="W519" s="263"/>
      <c r="X519" s="263"/>
      <c r="Y519" s="263"/>
      <c r="Z519" s="263"/>
      <c r="AA519" s="263"/>
      <c r="AB519" s="263"/>
      <c r="AC519" s="263"/>
      <c r="AD519" s="263"/>
      <c r="AE519" s="263"/>
      <c r="AF519" s="263"/>
      <c r="AG519" s="263"/>
      <c r="AH519" s="263"/>
      <c r="AI519" s="263"/>
      <c r="AJ519" s="263"/>
      <c r="AK519" s="263"/>
      <c r="AL519" s="263"/>
      <c r="AM519" s="263"/>
      <c r="AN519" s="263"/>
      <c r="AO519" s="263"/>
      <c r="AP519" s="263"/>
      <c r="AQ519" s="263"/>
      <c r="AR519" s="263"/>
      <c r="AS519" s="263"/>
      <c r="AT519" s="263"/>
      <c r="AU519" s="263"/>
      <c r="AV519" s="263"/>
      <c r="AW519" s="263"/>
      <c r="AX519" s="263"/>
      <c r="AY519" s="263"/>
      <c r="AZ519" s="263"/>
      <c r="BA519" s="263"/>
      <c r="BB519" s="263"/>
      <c r="BC519" s="263"/>
      <c r="BD519" s="263"/>
      <c r="BE519" s="263"/>
      <c r="BF519" s="263"/>
      <c r="BG519" s="263"/>
      <c r="BH519" s="263"/>
      <c r="BI519" s="263"/>
      <c r="BJ519" s="263"/>
      <c r="BK519" s="263"/>
      <c r="BL519" s="263"/>
      <c r="BM519" s="263"/>
      <c r="BN519" s="263"/>
      <c r="BO519" s="263"/>
      <c r="BP519" s="263"/>
      <c r="BQ519" s="263"/>
      <c r="BR519" s="263"/>
      <c r="BS519" s="263"/>
      <c r="BT519" s="263"/>
      <c r="BU519" s="263"/>
      <c r="BV519" s="263"/>
      <c r="BW519" s="263"/>
      <c r="BX519" s="263"/>
      <c r="BY519" s="263"/>
      <c r="BZ519" s="263"/>
      <c r="CA519" s="263"/>
      <c r="CB519" s="263"/>
      <c r="CC519" s="263"/>
      <c r="CD519" s="263"/>
      <c r="CE519" s="263"/>
      <c r="CF519" s="263"/>
      <c r="CG519" s="263"/>
      <c r="CH519" s="263"/>
      <c r="CI519" s="263"/>
      <c r="CJ519" s="263"/>
      <c r="CK519" s="263"/>
      <c r="CL519" s="263"/>
      <c r="CM519" s="263"/>
      <c r="CN519" s="263"/>
      <c r="CO519" s="263"/>
      <c r="CP519" s="263"/>
      <c r="CQ519" s="263"/>
      <c r="CR519" s="263"/>
      <c r="CS519" s="263"/>
      <c r="CT519" s="263"/>
      <c r="CU519" s="263"/>
      <c r="CV519" s="263"/>
      <c r="CW519" s="263"/>
      <c r="CX519" s="263"/>
      <c r="CY519" s="263"/>
      <c r="CZ519" s="263"/>
      <c r="DA519" s="263"/>
      <c r="DB519" s="263"/>
      <c r="DC519" s="263"/>
      <c r="DD519" s="263"/>
      <c r="DE519" s="263"/>
      <c r="DF519" s="263"/>
      <c r="DG519" s="263"/>
      <c r="DH519" s="263"/>
      <c r="DI519" s="263"/>
      <c r="DJ519" s="263"/>
      <c r="DK519" s="263"/>
      <c r="DL519" s="263"/>
      <c r="DM519" s="263"/>
      <c r="DN519" s="263"/>
      <c r="DO519" s="263"/>
      <c r="DP519" s="263"/>
      <c r="DQ519" s="263"/>
      <c r="DR519" s="263"/>
      <c r="DS519" s="263"/>
      <c r="DT519" s="263"/>
      <c r="DU519" s="263"/>
      <c r="DV519" s="263"/>
      <c r="DW519" s="263"/>
      <c r="DX519" s="263"/>
      <c r="DY519" s="263"/>
      <c r="DZ519" s="263"/>
      <c r="EA519" s="263"/>
      <c r="EB519" s="263"/>
      <c r="EC519" s="263"/>
      <c r="ED519" s="263"/>
      <c r="EE519" s="263"/>
      <c r="EF519" s="263"/>
      <c r="EG519" s="263"/>
      <c r="EH519" s="263"/>
      <c r="EI519" s="263"/>
      <c r="EJ519" s="263"/>
      <c r="EK519" s="263"/>
      <c r="EL519" s="263"/>
      <c r="EM519" s="263"/>
      <c r="EN519" s="263"/>
      <c r="EO519" s="263"/>
      <c r="EP519" s="263"/>
      <c r="EQ519" s="263"/>
      <c r="ER519" s="263"/>
      <c r="ES519" s="263"/>
      <c r="ET519" s="263"/>
      <c r="EU519" s="263"/>
      <c r="EV519" s="263"/>
      <c r="EW519" s="263"/>
      <c r="EX519" s="263"/>
      <c r="EY519" s="263"/>
      <c r="EZ519" s="263"/>
      <c r="FA519" s="263"/>
      <c r="FB519" s="263"/>
      <c r="FC519" s="263"/>
      <c r="FD519" s="263"/>
      <c r="FE519" s="263"/>
      <c r="FF519" s="263"/>
      <c r="FG519" s="263"/>
      <c r="FH519" s="263"/>
      <c r="FI519" s="263"/>
      <c r="FJ519" s="263"/>
      <c r="FK519" s="263"/>
      <c r="FL519" s="263"/>
      <c r="FM519" s="263"/>
      <c r="FN519" s="263"/>
      <c r="FO519" s="263"/>
      <c r="FP519" s="263"/>
      <c r="FQ519" s="263"/>
      <c r="FR519" s="263"/>
      <c r="FS519" s="263"/>
      <c r="FT519" s="263"/>
      <c r="FU519" s="263"/>
      <c r="FV519" s="263"/>
      <c r="FW519" s="263"/>
      <c r="FX519" s="263"/>
      <c r="FY519" s="263"/>
      <c r="FZ519" s="263"/>
      <c r="GA519" s="263"/>
      <c r="GB519" s="263"/>
      <c r="GC519" s="263"/>
      <c r="GD519" s="263"/>
      <c r="GE519" s="263"/>
      <c r="GF519" s="263"/>
      <c r="GG519" s="263"/>
      <c r="GH519" s="263"/>
      <c r="GI519" s="263"/>
      <c r="GJ519" s="263"/>
      <c r="GK519" s="263"/>
      <c r="GL519" s="263"/>
      <c r="GM519" s="263"/>
      <c r="GN519" s="263"/>
      <c r="GO519" s="263"/>
      <c r="GP519" s="263"/>
      <c r="GQ519" s="263"/>
      <c r="GR519" s="263"/>
      <c r="GS519" s="263"/>
      <c r="GT519" s="263"/>
      <c r="GU519" s="263"/>
      <c r="GV519" s="263"/>
      <c r="GW519" s="263"/>
      <c r="GX519" s="263"/>
      <c r="GY519" s="263"/>
      <c r="GZ519" s="263"/>
      <c r="HA519" s="263"/>
      <c r="HB519" s="263"/>
      <c r="HC519" s="263"/>
      <c r="HD519" s="263"/>
      <c r="HE519" s="263"/>
      <c r="HF519" s="263"/>
      <c r="HG519" s="263"/>
      <c r="HH519" s="263"/>
      <c r="HI519" s="263"/>
      <c r="HJ519" s="263"/>
      <c r="HK519" s="263"/>
      <c r="HL519" s="263"/>
      <c r="HM519" s="263"/>
      <c r="HN519" s="263"/>
      <c r="HO519" s="263"/>
      <c r="HP519" s="263"/>
      <c r="HQ519" s="263"/>
      <c r="HR519" s="263"/>
      <c r="HS519" s="263"/>
      <c r="HT519" s="263"/>
      <c r="HU519" s="263"/>
      <c r="HV519" s="263"/>
      <c r="HW519" s="263"/>
      <c r="HX519" s="263"/>
      <c r="HY519" s="263"/>
      <c r="HZ519" s="263"/>
      <c r="IA519" s="263"/>
      <c r="IB519" s="263"/>
      <c r="IC519" s="263"/>
      <c r="ID519" s="263"/>
      <c r="IE519" s="263"/>
      <c r="IF519" s="263"/>
      <c r="IG519" s="263"/>
      <c r="IH519" s="263"/>
      <c r="II519" s="263"/>
      <c r="IJ519" s="263"/>
      <c r="IK519" s="263"/>
      <c r="IL519" s="263"/>
      <c r="IM519" s="263"/>
      <c r="IN519" s="263"/>
      <c r="IO519" s="263"/>
      <c r="IP519" s="263"/>
      <c r="IQ519" s="263"/>
      <c r="IR519" s="263"/>
      <c r="IS519" s="263"/>
      <c r="IT519" s="263"/>
      <c r="IU519" s="263"/>
      <c r="IV519" s="263"/>
      <c r="IW519" s="263"/>
      <c r="IX519" s="263"/>
      <c r="IY519" s="263"/>
      <c r="IZ519" s="263"/>
      <c r="JA519" s="263"/>
      <c r="JB519" s="263"/>
      <c r="JC519" s="263"/>
      <c r="JD519" s="263"/>
      <c r="JE519" s="263"/>
      <c r="JF519" s="263"/>
      <c r="JG519" s="263"/>
      <c r="JH519" s="263"/>
      <c r="JI519" s="263"/>
      <c r="JJ519" s="263"/>
      <c r="JK519" s="263"/>
      <c r="JL519" s="263"/>
      <c r="JM519" s="263"/>
      <c r="JN519" s="263"/>
      <c r="JO519" s="263"/>
      <c r="JP519" s="263"/>
      <c r="JQ519" s="263"/>
      <c r="JR519" s="263"/>
      <c r="JS519" s="263"/>
      <c r="JT519" s="263"/>
      <c r="JU519" s="263"/>
      <c r="JV519" s="263"/>
      <c r="JW519" s="263"/>
      <c r="JX519" s="263"/>
      <c r="JY519" s="263"/>
      <c r="JZ519" s="263"/>
      <c r="KA519" s="263"/>
      <c r="KB519" s="263"/>
      <c r="KC519" s="263"/>
      <c r="KD519" s="263"/>
      <c r="KE519" s="263"/>
      <c r="KF519" s="263"/>
      <c r="KG519" s="263"/>
      <c r="KH519" s="263"/>
      <c r="KI519" s="263"/>
      <c r="KJ519" s="263"/>
      <c r="KK519" s="263"/>
      <c r="KL519" s="263"/>
      <c r="KM519" s="263"/>
      <c r="KN519" s="263"/>
      <c r="KO519" s="263"/>
      <c r="KP519" s="263"/>
      <c r="KQ519" s="263"/>
      <c r="KR519" s="263"/>
      <c r="KS519" s="263"/>
      <c r="KT519" s="263"/>
      <c r="KU519" s="263"/>
      <c r="KV519" s="263"/>
      <c r="KW519" s="263"/>
      <c r="KX519" s="263"/>
      <c r="KY519" s="263"/>
      <c r="KZ519" s="263"/>
      <c r="LA519" s="263"/>
      <c r="LB519" s="263"/>
      <c r="LC519" s="263"/>
      <c r="LD519" s="263"/>
      <c r="LE519" s="263"/>
      <c r="LF519" s="263"/>
      <c r="LG519" s="263"/>
      <c r="LH519" s="263"/>
      <c r="LI519" s="263"/>
      <c r="LJ519" s="263"/>
      <c r="LK519" s="263"/>
      <c r="LL519" s="263"/>
      <c r="LM519" s="263"/>
      <c r="LN519" s="263"/>
      <c r="LO519" s="263"/>
      <c r="LP519" s="263"/>
      <c r="LQ519" s="263"/>
      <c r="LR519" s="263"/>
      <c r="LS519" s="263"/>
      <c r="LT519" s="263"/>
      <c r="LU519" s="263"/>
      <c r="LV519" s="263"/>
      <c r="LW519" s="263"/>
      <c r="LX519" s="263"/>
      <c r="LY519" s="263"/>
      <c r="LZ519" s="263"/>
      <c r="MA519" s="263"/>
      <c r="MB519" s="263"/>
      <c r="MC519" s="263"/>
      <c r="MD519" s="263"/>
      <c r="ME519" s="263"/>
      <c r="MF519" s="263"/>
      <c r="MG519" s="263"/>
      <c r="MH519" s="263"/>
      <c r="MI519" s="263"/>
      <c r="MJ519" s="263"/>
      <c r="MK519" s="263"/>
      <c r="ML519" s="263"/>
      <c r="MM519" s="263"/>
      <c r="MN519" s="263"/>
      <c r="MO519" s="263"/>
      <c r="MP519" s="263"/>
      <c r="MQ519" s="263"/>
      <c r="MR519" s="263"/>
      <c r="MS519" s="263"/>
      <c r="MT519" s="263"/>
      <c r="MU519" s="263"/>
      <c r="MV519" s="263"/>
      <c r="MW519" s="263"/>
      <c r="MX519" s="263"/>
      <c r="MY519" s="263"/>
      <c r="MZ519" s="263"/>
      <c r="NA519" s="263"/>
      <c r="NB519" s="263"/>
      <c r="NC519" s="263"/>
      <c r="ND519" s="263"/>
      <c r="NE519" s="263"/>
      <c r="NF519" s="263"/>
      <c r="NG519" s="263"/>
      <c r="NH519" s="263"/>
      <c r="NI519" s="263"/>
      <c r="NJ519" s="263"/>
      <c r="NK519" s="263"/>
      <c r="NL519" s="263"/>
      <c r="NM519" s="263"/>
      <c r="NN519" s="263"/>
      <c r="NO519" s="263"/>
      <c r="NP519" s="263"/>
      <c r="NQ519" s="263"/>
      <c r="NR519" s="263"/>
      <c r="NS519" s="263"/>
      <c r="NT519" s="263"/>
      <c r="NU519" s="263"/>
      <c r="NV519" s="263"/>
      <c r="NW519" s="263"/>
      <c r="NX519" s="263"/>
      <c r="NY519" s="263"/>
      <c r="NZ519" s="263"/>
      <c r="OA519" s="263"/>
      <c r="OB519" s="263"/>
      <c r="OC519" s="263"/>
      <c r="OD519" s="263"/>
      <c r="OE519" s="263"/>
      <c r="OF519" s="263"/>
      <c r="OG519" s="263"/>
      <c r="OH519" s="263"/>
      <c r="OI519" s="263"/>
      <c r="OJ519" s="263"/>
      <c r="OK519" s="263"/>
      <c r="OL519" s="263"/>
      <c r="OM519" s="263"/>
      <c r="ON519" s="263"/>
      <c r="OO519" s="263"/>
      <c r="OP519" s="263"/>
      <c r="OQ519" s="263"/>
      <c r="OR519" s="263"/>
      <c r="OS519" s="263"/>
      <c r="OT519" s="263"/>
      <c r="OU519" s="263"/>
      <c r="OV519" s="263"/>
      <c r="OW519" s="263"/>
      <c r="OX519" s="263"/>
      <c r="OY519" s="263"/>
      <c r="OZ519" s="263"/>
      <c r="PA519" s="263"/>
      <c r="PB519" s="263"/>
      <c r="PC519" s="263"/>
      <c r="PD519" s="263"/>
      <c r="PE519" s="263"/>
      <c r="PF519" s="263"/>
      <c r="PG519" s="263"/>
      <c r="PH519" s="263"/>
      <c r="PI519" s="263"/>
      <c r="PJ519" s="263"/>
      <c r="PK519" s="263"/>
      <c r="PL519" s="263"/>
      <c r="PM519" s="263"/>
      <c r="PN519" s="263"/>
      <c r="PO519" s="263"/>
      <c r="PP519" s="263"/>
      <c r="PQ519" s="263"/>
      <c r="PR519" s="263"/>
      <c r="PS519" s="263"/>
      <c r="PT519" s="263"/>
      <c r="PU519" s="263"/>
      <c r="PV519" s="263"/>
      <c r="PW519" s="263"/>
      <c r="PX519" s="263"/>
      <c r="PY519" s="263"/>
      <c r="PZ519" s="263"/>
      <c r="QA519" s="263"/>
      <c r="QB519" s="263"/>
      <c r="QC519" s="263"/>
      <c r="QD519" s="263"/>
      <c r="QE519" s="263"/>
      <c r="QF519" s="263"/>
      <c r="QG519" s="263"/>
      <c r="QH519" s="263"/>
      <c r="QI519" s="263"/>
      <c r="QJ519" s="263"/>
      <c r="QK519" s="263"/>
      <c r="QL519" s="263"/>
      <c r="QM519" s="263"/>
      <c r="QN519" s="263"/>
      <c r="QO519" s="263"/>
      <c r="QP519" s="263"/>
      <c r="QQ519" s="263"/>
      <c r="QR519" s="263"/>
      <c r="QS519" s="263"/>
      <c r="QT519" s="263"/>
      <c r="QU519" s="263"/>
      <c r="QV519" s="263"/>
      <c r="QW519" s="263"/>
      <c r="QX519" s="263"/>
      <c r="QY519" s="263"/>
      <c r="QZ519" s="263"/>
      <c r="RA519" s="263"/>
      <c r="RB519" s="263"/>
      <c r="RC519" s="263"/>
      <c r="RD519" s="263"/>
      <c r="RE519" s="263"/>
      <c r="RF519" s="263"/>
      <c r="RG519" s="263"/>
      <c r="RH519" s="263"/>
      <c r="RI519" s="263"/>
      <c r="RJ519" s="263"/>
      <c r="RK519" s="263"/>
      <c r="RL519" s="263"/>
      <c r="RM519" s="263"/>
      <c r="RN519" s="263"/>
      <c r="RO519" s="263"/>
      <c r="RP519" s="263"/>
      <c r="RQ519" s="263"/>
      <c r="RR519" s="263"/>
      <c r="RS519" s="263"/>
      <c r="RT519" s="263"/>
      <c r="RU519" s="263"/>
      <c r="RV519" s="263"/>
      <c r="RW519" s="263"/>
      <c r="RX519" s="263"/>
      <c r="RY519" s="263"/>
      <c r="RZ519" s="263"/>
      <c r="SA519" s="263"/>
      <c r="SB519" s="263"/>
      <c r="SC519" s="263"/>
      <c r="SD519" s="263"/>
      <c r="SE519" s="263"/>
      <c r="SF519" s="263"/>
      <c r="SG519" s="263"/>
      <c r="SH519" s="263"/>
      <c r="SI519" s="263"/>
      <c r="SJ519" s="263"/>
      <c r="SK519" s="263"/>
      <c r="SL519" s="263"/>
      <c r="SM519" s="263"/>
      <c r="SN519" s="263"/>
      <c r="SO519" s="263"/>
      <c r="SP519" s="263"/>
      <c r="SQ519" s="263"/>
      <c r="SR519" s="263"/>
      <c r="SS519" s="263"/>
      <c r="ST519" s="263"/>
      <c r="SU519" s="263"/>
      <c r="SV519" s="263"/>
      <c r="SW519" s="263"/>
      <c r="SX519" s="263"/>
      <c r="SY519" s="263"/>
      <c r="SZ519" s="263"/>
      <c r="TA519" s="263"/>
      <c r="TB519" s="263"/>
      <c r="TC519" s="263"/>
      <c r="TD519" s="263"/>
      <c r="TE519" s="263"/>
      <c r="TF519" s="263"/>
      <c r="TG519" s="263"/>
      <c r="TH519" s="263"/>
      <c r="TI519" s="263"/>
      <c r="TJ519" s="263"/>
      <c r="TK519" s="263"/>
      <c r="TL519" s="263"/>
      <c r="TM519" s="263"/>
      <c r="TN519" s="263"/>
      <c r="TO519" s="263"/>
      <c r="TP519" s="263"/>
      <c r="TQ519" s="263"/>
      <c r="TR519" s="263"/>
      <c r="TS519" s="263"/>
      <c r="TT519" s="263"/>
      <c r="TU519" s="263"/>
      <c r="TV519" s="263"/>
      <c r="TW519" s="263"/>
      <c r="TX519" s="263"/>
      <c r="TY519" s="263"/>
      <c r="TZ519" s="263"/>
      <c r="UA519" s="263"/>
      <c r="UB519" s="263"/>
      <c r="UC519" s="263"/>
      <c r="UD519" s="263"/>
      <c r="UE519" s="263"/>
      <c r="UF519" s="263"/>
      <c r="UG519" s="263"/>
      <c r="UH519" s="263"/>
      <c r="UI519" s="263"/>
      <c r="UJ519" s="263"/>
      <c r="UK519" s="263"/>
      <c r="UL519" s="263"/>
      <c r="UM519" s="263"/>
      <c r="UN519" s="263"/>
      <c r="UO519" s="263"/>
      <c r="UP519" s="263"/>
      <c r="UQ519" s="263"/>
      <c r="UR519" s="263"/>
      <c r="US519" s="263"/>
      <c r="UT519" s="263"/>
      <c r="UU519" s="263"/>
      <c r="UV519" s="263"/>
      <c r="UW519" s="263"/>
      <c r="UX519" s="263"/>
      <c r="UY519" s="263"/>
      <c r="UZ519" s="263"/>
      <c r="VA519" s="263"/>
      <c r="VB519" s="263"/>
      <c r="VC519" s="263"/>
      <c r="VD519" s="263"/>
      <c r="VE519" s="263"/>
      <c r="VF519" s="263"/>
      <c r="VG519" s="263"/>
      <c r="VH519" s="263"/>
      <c r="VI519" s="263"/>
      <c r="VJ519" s="263"/>
      <c r="VK519" s="263"/>
      <c r="VL519" s="263"/>
      <c r="VM519" s="263"/>
      <c r="VN519" s="263"/>
      <c r="VO519" s="263"/>
      <c r="VP519" s="263"/>
      <c r="VQ519" s="263"/>
      <c r="VR519" s="263"/>
      <c r="VS519" s="263"/>
      <c r="VT519" s="263"/>
      <c r="VU519" s="263"/>
      <c r="VV519" s="263"/>
      <c r="VW519" s="263"/>
      <c r="VX519" s="263"/>
      <c r="VY519" s="263"/>
      <c r="VZ519" s="263"/>
      <c r="WA519" s="263"/>
      <c r="WB519" s="263"/>
      <c r="WC519" s="263"/>
      <c r="WD519" s="263"/>
      <c r="WE519" s="263"/>
      <c r="WF519" s="263"/>
      <c r="WG519" s="263"/>
      <c r="WH519" s="263"/>
      <c r="WI519" s="263"/>
      <c r="WJ519" s="263"/>
      <c r="WK519" s="263"/>
      <c r="WL519" s="263"/>
      <c r="WM519" s="263"/>
      <c r="WN519" s="263"/>
      <c r="WO519" s="263"/>
      <c r="WP519" s="263"/>
      <c r="WQ519" s="263"/>
      <c r="WR519" s="263"/>
      <c r="WS519" s="263"/>
      <c r="WT519" s="263"/>
      <c r="WU519" s="263"/>
      <c r="WV519" s="263"/>
      <c r="WW519" s="263"/>
      <c r="WX519" s="263"/>
      <c r="WY519" s="263"/>
      <c r="WZ519" s="263"/>
      <c r="XA519" s="263"/>
      <c r="XB519" s="263"/>
      <c r="XC519" s="263"/>
      <c r="XD519" s="263"/>
      <c r="XE519" s="263"/>
      <c r="XF519" s="263"/>
      <c r="XG519" s="263"/>
      <c r="XH519" s="263"/>
      <c r="XI519" s="263"/>
      <c r="XJ519" s="263"/>
      <c r="XK519" s="263"/>
      <c r="XL519" s="263"/>
      <c r="XM519" s="263"/>
      <c r="XN519" s="263"/>
      <c r="XO519" s="263"/>
      <c r="XP519" s="263"/>
      <c r="XQ519" s="263"/>
      <c r="XR519" s="263"/>
      <c r="XS519" s="263"/>
      <c r="XT519" s="263"/>
      <c r="XU519" s="263"/>
      <c r="XV519" s="263"/>
      <c r="XW519" s="263"/>
      <c r="XX519" s="263"/>
      <c r="XY519" s="263"/>
      <c r="XZ519" s="263"/>
      <c r="YA519" s="263"/>
      <c r="YB519" s="263"/>
      <c r="YC519" s="263"/>
      <c r="YD519" s="263"/>
      <c r="YE519" s="263"/>
      <c r="YF519" s="263"/>
      <c r="YG519" s="263"/>
      <c r="YH519" s="263"/>
      <c r="YI519" s="263"/>
      <c r="YJ519" s="263"/>
      <c r="YK519" s="263"/>
      <c r="YL519" s="263"/>
      <c r="YM519" s="263"/>
      <c r="YN519" s="263"/>
      <c r="YO519" s="263"/>
      <c r="YP519" s="263"/>
      <c r="YQ519" s="263"/>
      <c r="YR519" s="263"/>
      <c r="YS519" s="263"/>
      <c r="YT519" s="263"/>
      <c r="YU519" s="263"/>
      <c r="YV519" s="263"/>
      <c r="YW519" s="263"/>
      <c r="YX519" s="263"/>
      <c r="YY519" s="263"/>
      <c r="YZ519" s="263"/>
      <c r="ZA519" s="263"/>
      <c r="ZB519" s="263"/>
      <c r="ZC519" s="263"/>
      <c r="ZD519" s="263"/>
      <c r="ZE519" s="263"/>
      <c r="ZF519" s="263"/>
      <c r="ZG519" s="263"/>
      <c r="ZH519" s="263"/>
      <c r="ZI519" s="263"/>
      <c r="ZJ519" s="263"/>
      <c r="ZK519" s="263"/>
      <c r="ZL519" s="263"/>
      <c r="ZM519" s="263"/>
      <c r="ZN519" s="263"/>
      <c r="ZO519" s="263"/>
      <c r="ZP519" s="263"/>
      <c r="ZQ519" s="263"/>
      <c r="ZR519" s="263"/>
      <c r="ZS519" s="263"/>
      <c r="ZT519" s="263"/>
      <c r="ZU519" s="263"/>
      <c r="ZV519" s="263"/>
      <c r="ZW519" s="263"/>
      <c r="ZX519" s="263"/>
      <c r="ZY519" s="263"/>
      <c r="ZZ519" s="263"/>
      <c r="AAA519" s="263"/>
      <c r="AAB519" s="263"/>
      <c r="AAC519" s="263"/>
      <c r="AAD519" s="263"/>
      <c r="AAE519" s="263"/>
      <c r="AAF519" s="263"/>
      <c r="AAG519" s="263"/>
      <c r="AAH519" s="263"/>
      <c r="AAI519" s="263"/>
      <c r="AAJ519" s="263"/>
      <c r="AAK519" s="263"/>
      <c r="AAL519" s="263"/>
      <c r="AAM519" s="263"/>
      <c r="AAN519" s="263"/>
      <c r="AAO519" s="263"/>
      <c r="AAP519" s="263"/>
      <c r="AAQ519" s="263"/>
      <c r="AAR519" s="263"/>
      <c r="AAS519" s="263"/>
      <c r="AAT519" s="263"/>
      <c r="AAU519" s="263"/>
      <c r="AAV519" s="263"/>
      <c r="AAW519" s="263"/>
      <c r="AAX519" s="263"/>
      <c r="AAY519" s="263"/>
      <c r="AAZ519" s="263"/>
      <c r="ABA519" s="263"/>
      <c r="ABB519" s="263"/>
      <c r="ABC519" s="263"/>
      <c r="ABD519" s="263"/>
      <c r="ABE519" s="263"/>
      <c r="ABF519" s="263"/>
      <c r="ABG519" s="263"/>
      <c r="ABH519" s="263"/>
      <c r="ABI519" s="263"/>
      <c r="ABJ519" s="263"/>
      <c r="ABK519" s="263"/>
      <c r="ABL519" s="263"/>
      <c r="ABM519" s="263"/>
      <c r="ABN519" s="263"/>
      <c r="ABO519" s="263"/>
      <c r="ABP519" s="263"/>
      <c r="ABQ519" s="263"/>
      <c r="ABR519" s="263"/>
      <c r="ABS519" s="263"/>
      <c r="ABT519" s="263"/>
      <c r="ABU519" s="263"/>
      <c r="ABV519" s="263"/>
      <c r="ABW519" s="263"/>
      <c r="ABX519" s="263"/>
      <c r="ABY519" s="263"/>
      <c r="ABZ519" s="263"/>
      <c r="ACA519" s="263"/>
      <c r="ACB519" s="263"/>
      <c r="ACC519" s="263"/>
      <c r="ACD519" s="263"/>
      <c r="ACE519" s="263"/>
      <c r="ACF519" s="263"/>
      <c r="ACG519" s="263"/>
      <c r="ACH519" s="263"/>
      <c r="ACI519" s="263"/>
      <c r="ACJ519" s="263"/>
      <c r="ACK519" s="263"/>
      <c r="ACL519" s="263"/>
      <c r="ACM519" s="263"/>
      <c r="ACN519" s="263"/>
      <c r="ACO519" s="263"/>
      <c r="ACP519" s="263"/>
      <c r="ACQ519" s="263"/>
      <c r="ACR519" s="263"/>
      <c r="ACS519" s="263"/>
      <c r="ACT519" s="263"/>
      <c r="ACU519" s="263"/>
      <c r="ACV519" s="263"/>
      <c r="ACW519" s="263"/>
      <c r="ACX519" s="263"/>
      <c r="ACY519" s="263"/>
      <c r="ACZ519" s="263"/>
      <c r="ADA519" s="263"/>
      <c r="ADB519" s="263"/>
      <c r="ADC519" s="263"/>
      <c r="ADD519" s="263"/>
      <c r="ADE519" s="263"/>
      <c r="ADF519" s="263"/>
      <c r="ADG519" s="263"/>
      <c r="ADH519" s="263"/>
      <c r="ADI519" s="263"/>
      <c r="ADJ519" s="263"/>
      <c r="ADK519" s="263"/>
      <c r="ADL519" s="263"/>
      <c r="ADM519" s="263"/>
      <c r="ADN519" s="263"/>
      <c r="ADO519" s="263"/>
      <c r="ADP519" s="263"/>
      <c r="ADQ519" s="263"/>
      <c r="ADR519" s="263"/>
      <c r="ADS519" s="263"/>
      <c r="ADT519" s="263"/>
      <c r="ADU519" s="263"/>
      <c r="ADV519" s="263"/>
      <c r="ADW519" s="263"/>
      <c r="ADX519" s="263"/>
      <c r="ADY519" s="263"/>
      <c r="ADZ519" s="263"/>
      <c r="AEA519" s="263"/>
      <c r="AEB519" s="263"/>
      <c r="AEC519" s="263"/>
      <c r="AED519" s="263"/>
      <c r="AEE519" s="263"/>
      <c r="AEF519" s="263"/>
      <c r="AEG519" s="263"/>
      <c r="AEH519" s="263"/>
      <c r="AEI519" s="263"/>
      <c r="AEJ519" s="263"/>
      <c r="AEK519" s="263"/>
      <c r="AEL519" s="263"/>
      <c r="AEM519" s="263"/>
      <c r="AEN519" s="263"/>
      <c r="AEO519" s="263"/>
      <c r="AEP519" s="263"/>
      <c r="AEQ519" s="263"/>
      <c r="AER519" s="263"/>
      <c r="AES519" s="263"/>
      <c r="AET519" s="263"/>
      <c r="AEU519" s="263"/>
      <c r="AEV519" s="263"/>
      <c r="AEW519" s="263"/>
      <c r="AEX519" s="263"/>
      <c r="AEY519" s="263"/>
      <c r="AEZ519" s="263"/>
      <c r="AFA519" s="263"/>
      <c r="AFB519" s="263"/>
      <c r="AFC519" s="263"/>
      <c r="AFD519" s="263"/>
      <c r="AFE519" s="263"/>
      <c r="AFF519" s="263"/>
      <c r="AFG519" s="263"/>
      <c r="AFH519" s="263"/>
      <c r="AFI519" s="263"/>
      <c r="AFJ519" s="263"/>
      <c r="AFK519" s="263"/>
      <c r="AFL519" s="263"/>
      <c r="AFM519" s="263"/>
      <c r="AFN519" s="263"/>
      <c r="AFO519" s="263"/>
      <c r="AFP519" s="263"/>
      <c r="AFQ519" s="263"/>
      <c r="AFR519" s="263"/>
      <c r="AFS519" s="263"/>
      <c r="AFT519" s="263"/>
      <c r="AFU519" s="263"/>
      <c r="AFV519" s="263"/>
      <c r="AFW519" s="263"/>
      <c r="AFX519" s="263"/>
      <c r="AFY519" s="263"/>
      <c r="AFZ519" s="263"/>
      <c r="AGA519" s="263"/>
      <c r="AGB519" s="263"/>
      <c r="AGC519" s="263"/>
      <c r="AGD519" s="263"/>
      <c r="AGE519" s="263"/>
      <c r="AGF519" s="263"/>
      <c r="AGG519" s="263"/>
      <c r="AGH519" s="263"/>
      <c r="AGI519" s="263"/>
      <c r="AGJ519" s="263"/>
      <c r="AGK519" s="263"/>
      <c r="AGL519" s="263"/>
      <c r="AGM519" s="263"/>
      <c r="AGN519" s="263"/>
      <c r="AGO519" s="263"/>
      <c r="AGP519" s="263"/>
      <c r="AGQ519" s="263"/>
      <c r="AGR519" s="263"/>
      <c r="AGS519" s="263"/>
      <c r="AGT519" s="263"/>
      <c r="AGU519" s="263"/>
      <c r="AGV519" s="263"/>
      <c r="AGW519" s="263"/>
      <c r="AGX519" s="263"/>
      <c r="AGY519" s="263"/>
      <c r="AGZ519" s="263"/>
      <c r="AHA519" s="263"/>
      <c r="AHB519" s="263"/>
      <c r="AHC519" s="263"/>
      <c r="AHD519" s="263"/>
      <c r="AHE519" s="263"/>
      <c r="AHF519" s="263"/>
      <c r="AHG519" s="263"/>
      <c r="AHH519" s="263"/>
      <c r="AHI519" s="263"/>
      <c r="AHJ519" s="263"/>
      <c r="AHK519" s="263"/>
      <c r="AHL519" s="263"/>
      <c r="AHM519" s="263"/>
      <c r="AHN519" s="263"/>
      <c r="AHO519" s="263"/>
      <c r="AHP519" s="263"/>
      <c r="AHQ519" s="263"/>
      <c r="AHR519" s="263"/>
      <c r="AHS519" s="263"/>
      <c r="AHT519" s="263"/>
      <c r="AHU519" s="263"/>
      <c r="AHV519" s="263"/>
      <c r="AHW519" s="263"/>
      <c r="AHX519" s="263"/>
      <c r="AHY519" s="263"/>
      <c r="AHZ519" s="263"/>
      <c r="AIA519" s="263"/>
      <c r="AIB519" s="263"/>
      <c r="AIC519" s="263"/>
      <c r="AID519" s="263"/>
      <c r="AIE519" s="263"/>
      <c r="AIF519" s="263"/>
      <c r="AIG519" s="263"/>
      <c r="AIH519" s="263"/>
      <c r="AII519" s="263"/>
      <c r="AIJ519" s="263"/>
      <c r="AIK519" s="263"/>
      <c r="AIL519" s="263"/>
      <c r="AIM519" s="263"/>
      <c r="AIN519" s="263"/>
      <c r="AIO519" s="263"/>
      <c r="AIP519" s="263"/>
      <c r="AIQ519" s="263"/>
      <c r="AIR519" s="263"/>
      <c r="AIS519" s="263"/>
      <c r="AIT519" s="263"/>
      <c r="AIU519" s="263"/>
      <c r="AIV519" s="263"/>
      <c r="AIW519" s="263"/>
      <c r="AIX519" s="263"/>
      <c r="AIY519" s="263"/>
      <c r="AIZ519" s="263"/>
      <c r="AJA519" s="263"/>
      <c r="AJB519" s="263"/>
      <c r="AJC519" s="263"/>
      <c r="AJD519" s="263"/>
      <c r="AJE519" s="263"/>
      <c r="AJF519" s="263"/>
      <c r="AJG519" s="263"/>
      <c r="AJH519" s="263"/>
      <c r="AJI519" s="263"/>
      <c r="AJJ519" s="263"/>
      <c r="AJK519" s="263"/>
      <c r="AJL519" s="263"/>
      <c r="AJM519" s="263"/>
      <c r="AJN519" s="263"/>
      <c r="AJO519" s="263"/>
      <c r="AJP519" s="263"/>
      <c r="AJQ519" s="263"/>
      <c r="AJR519" s="263"/>
      <c r="AJS519" s="263"/>
      <c r="AJT519" s="263"/>
      <c r="AJU519" s="263"/>
      <c r="AJV519" s="263"/>
      <c r="AJW519" s="263"/>
      <c r="AJX519" s="263"/>
      <c r="AJY519" s="263"/>
      <c r="AJZ519" s="263"/>
      <c r="AKA519" s="263"/>
      <c r="AKB519" s="263"/>
      <c r="AKC519" s="263"/>
      <c r="AKD519" s="263"/>
      <c r="AKE519" s="263"/>
      <c r="AKF519" s="263"/>
      <c r="AKG519" s="263"/>
      <c r="AKH519" s="263"/>
      <c r="AKI519" s="263"/>
      <c r="AKJ519" s="263"/>
      <c r="AKK519" s="263"/>
      <c r="AKL519" s="263"/>
      <c r="AKM519" s="263"/>
      <c r="AKN519" s="263"/>
      <c r="AKO519" s="263"/>
      <c r="AKP519" s="263"/>
      <c r="AKQ519" s="263"/>
      <c r="AKR519" s="263"/>
      <c r="AKS519" s="263"/>
      <c r="AKT519" s="263"/>
      <c r="AKU519" s="263"/>
      <c r="AKV519" s="263"/>
      <c r="AKW519" s="263"/>
      <c r="AKX519" s="263"/>
      <c r="AKY519" s="263"/>
      <c r="AKZ519" s="263"/>
      <c r="ALA519" s="263"/>
      <c r="ALB519" s="263"/>
      <c r="ALC519" s="263"/>
      <c r="ALD519" s="263"/>
      <c r="ALE519" s="263"/>
    </row>
    <row r="520" spans="1:993" s="264" customFormat="1" ht="36" x14ac:dyDescent="0.2">
      <c r="A520" s="230">
        <f t="shared" si="7"/>
        <v>513</v>
      </c>
      <c r="B520" s="261" t="s">
        <v>2638</v>
      </c>
      <c r="C520" s="261" t="s">
        <v>2639</v>
      </c>
      <c r="D520" s="260" t="s">
        <v>82</v>
      </c>
      <c r="E520" s="260" t="s">
        <v>40</v>
      </c>
      <c r="F520" s="228" t="s">
        <v>161</v>
      </c>
      <c r="G520" s="260" t="s">
        <v>43</v>
      </c>
      <c r="H520" s="260" t="s">
        <v>231</v>
      </c>
      <c r="I520" s="260" t="s">
        <v>231</v>
      </c>
      <c r="J520" s="260" t="s">
        <v>231</v>
      </c>
      <c r="K520" s="263"/>
      <c r="L520" s="263"/>
      <c r="M520" s="263"/>
      <c r="N520" s="263"/>
      <c r="O520" s="263"/>
      <c r="P520" s="263"/>
      <c r="Q520" s="263"/>
      <c r="R520" s="263"/>
      <c r="S520" s="263"/>
      <c r="T520" s="263"/>
      <c r="U520" s="263"/>
      <c r="V520" s="263"/>
      <c r="W520" s="263"/>
      <c r="X520" s="263"/>
      <c r="Y520" s="263"/>
      <c r="Z520" s="263"/>
      <c r="AA520" s="263"/>
      <c r="AB520" s="263"/>
      <c r="AC520" s="263"/>
      <c r="AD520" s="263"/>
      <c r="AE520" s="263"/>
      <c r="AF520" s="263"/>
      <c r="AG520" s="263"/>
      <c r="AH520" s="263"/>
      <c r="AI520" s="263"/>
      <c r="AJ520" s="263"/>
      <c r="AK520" s="263"/>
      <c r="AL520" s="263"/>
      <c r="AM520" s="263"/>
      <c r="AN520" s="263"/>
      <c r="AO520" s="263"/>
      <c r="AP520" s="263"/>
      <c r="AQ520" s="263"/>
      <c r="AR520" s="263"/>
      <c r="AS520" s="263"/>
      <c r="AT520" s="263"/>
      <c r="AU520" s="263"/>
      <c r="AV520" s="263"/>
      <c r="AW520" s="263"/>
      <c r="AX520" s="263"/>
      <c r="AY520" s="263"/>
      <c r="AZ520" s="263"/>
      <c r="BA520" s="263"/>
      <c r="BB520" s="263"/>
      <c r="BC520" s="263"/>
      <c r="BD520" s="263"/>
      <c r="BE520" s="263"/>
      <c r="BF520" s="263"/>
      <c r="BG520" s="263"/>
      <c r="BH520" s="263"/>
      <c r="BI520" s="263"/>
      <c r="BJ520" s="263"/>
      <c r="BK520" s="263"/>
      <c r="BL520" s="263"/>
      <c r="BM520" s="263"/>
      <c r="BN520" s="263"/>
      <c r="BO520" s="263"/>
      <c r="BP520" s="263"/>
      <c r="BQ520" s="263"/>
      <c r="BR520" s="263"/>
      <c r="BS520" s="263"/>
      <c r="BT520" s="263"/>
      <c r="BU520" s="263"/>
      <c r="BV520" s="263"/>
      <c r="BW520" s="263"/>
      <c r="BX520" s="263"/>
      <c r="BY520" s="263"/>
      <c r="BZ520" s="263"/>
      <c r="CA520" s="263"/>
      <c r="CB520" s="263"/>
      <c r="CC520" s="263"/>
      <c r="CD520" s="263"/>
      <c r="CE520" s="263"/>
      <c r="CF520" s="263"/>
      <c r="CG520" s="263"/>
      <c r="CH520" s="263"/>
      <c r="CI520" s="263"/>
      <c r="CJ520" s="263"/>
      <c r="CK520" s="263"/>
      <c r="CL520" s="263"/>
      <c r="CM520" s="263"/>
      <c r="CN520" s="263"/>
      <c r="CO520" s="263"/>
      <c r="CP520" s="263"/>
      <c r="CQ520" s="263"/>
      <c r="CR520" s="263"/>
      <c r="CS520" s="263"/>
      <c r="CT520" s="263"/>
      <c r="CU520" s="263"/>
      <c r="CV520" s="263"/>
      <c r="CW520" s="263"/>
      <c r="CX520" s="263"/>
      <c r="CY520" s="263"/>
      <c r="CZ520" s="263"/>
      <c r="DA520" s="263"/>
      <c r="DB520" s="263"/>
      <c r="DC520" s="263"/>
      <c r="DD520" s="263"/>
      <c r="DE520" s="263"/>
      <c r="DF520" s="263"/>
      <c r="DG520" s="263"/>
      <c r="DH520" s="263"/>
      <c r="DI520" s="263"/>
      <c r="DJ520" s="263"/>
      <c r="DK520" s="263"/>
      <c r="DL520" s="263"/>
      <c r="DM520" s="263"/>
      <c r="DN520" s="263"/>
      <c r="DO520" s="263"/>
      <c r="DP520" s="263"/>
      <c r="DQ520" s="263"/>
      <c r="DR520" s="263"/>
      <c r="DS520" s="263"/>
      <c r="DT520" s="263"/>
      <c r="DU520" s="263"/>
      <c r="DV520" s="263"/>
      <c r="DW520" s="263"/>
      <c r="DX520" s="263"/>
      <c r="DY520" s="263"/>
      <c r="DZ520" s="263"/>
      <c r="EA520" s="263"/>
      <c r="EB520" s="263"/>
      <c r="EC520" s="263"/>
      <c r="ED520" s="263"/>
      <c r="EE520" s="263"/>
      <c r="EF520" s="263"/>
      <c r="EG520" s="263"/>
      <c r="EH520" s="263"/>
      <c r="EI520" s="263"/>
      <c r="EJ520" s="263"/>
      <c r="EK520" s="263"/>
      <c r="EL520" s="263"/>
      <c r="EM520" s="263"/>
      <c r="EN520" s="263"/>
      <c r="EO520" s="263"/>
      <c r="EP520" s="263"/>
      <c r="EQ520" s="263"/>
      <c r="ER520" s="263"/>
      <c r="ES520" s="263"/>
      <c r="ET520" s="263"/>
      <c r="EU520" s="263"/>
      <c r="EV520" s="263"/>
      <c r="EW520" s="263"/>
      <c r="EX520" s="263"/>
      <c r="EY520" s="263"/>
      <c r="EZ520" s="263"/>
      <c r="FA520" s="263"/>
      <c r="FB520" s="263"/>
      <c r="FC520" s="263"/>
      <c r="FD520" s="263"/>
      <c r="FE520" s="263"/>
      <c r="FF520" s="263"/>
      <c r="FG520" s="263"/>
      <c r="FH520" s="263"/>
      <c r="FI520" s="263"/>
      <c r="FJ520" s="263"/>
      <c r="FK520" s="263"/>
      <c r="FL520" s="263"/>
      <c r="FM520" s="263"/>
      <c r="FN520" s="263"/>
      <c r="FO520" s="263"/>
      <c r="FP520" s="263"/>
      <c r="FQ520" s="263"/>
      <c r="FR520" s="263"/>
      <c r="FS520" s="263"/>
      <c r="FT520" s="263"/>
      <c r="FU520" s="263"/>
      <c r="FV520" s="263"/>
      <c r="FW520" s="263"/>
      <c r="FX520" s="263"/>
      <c r="FY520" s="263"/>
      <c r="FZ520" s="263"/>
      <c r="GA520" s="263"/>
      <c r="GB520" s="263"/>
      <c r="GC520" s="263"/>
      <c r="GD520" s="263"/>
      <c r="GE520" s="263"/>
      <c r="GF520" s="263"/>
      <c r="GG520" s="263"/>
      <c r="GH520" s="263"/>
      <c r="GI520" s="263"/>
      <c r="GJ520" s="263"/>
      <c r="GK520" s="263"/>
      <c r="GL520" s="263"/>
      <c r="GM520" s="263"/>
      <c r="GN520" s="263"/>
      <c r="GO520" s="263"/>
      <c r="GP520" s="263"/>
      <c r="GQ520" s="263"/>
      <c r="GR520" s="263"/>
      <c r="GS520" s="263"/>
      <c r="GT520" s="263"/>
      <c r="GU520" s="263"/>
      <c r="GV520" s="263"/>
      <c r="GW520" s="263"/>
      <c r="GX520" s="263"/>
      <c r="GY520" s="263"/>
      <c r="GZ520" s="263"/>
      <c r="HA520" s="263"/>
      <c r="HB520" s="263"/>
      <c r="HC520" s="263"/>
      <c r="HD520" s="263"/>
      <c r="HE520" s="263"/>
      <c r="HF520" s="263"/>
      <c r="HG520" s="263"/>
      <c r="HH520" s="263"/>
      <c r="HI520" s="263"/>
      <c r="HJ520" s="263"/>
      <c r="HK520" s="263"/>
      <c r="HL520" s="263"/>
      <c r="HM520" s="263"/>
      <c r="HN520" s="263"/>
      <c r="HO520" s="263"/>
      <c r="HP520" s="263"/>
      <c r="HQ520" s="263"/>
      <c r="HR520" s="263"/>
      <c r="HS520" s="263"/>
      <c r="HT520" s="263"/>
      <c r="HU520" s="263"/>
      <c r="HV520" s="263"/>
      <c r="HW520" s="263"/>
      <c r="HX520" s="263"/>
      <c r="HY520" s="263"/>
      <c r="HZ520" s="263"/>
      <c r="IA520" s="263"/>
      <c r="IB520" s="263"/>
      <c r="IC520" s="263"/>
      <c r="ID520" s="263"/>
      <c r="IE520" s="263"/>
      <c r="IF520" s="263"/>
      <c r="IG520" s="263"/>
      <c r="IH520" s="263"/>
      <c r="II520" s="263"/>
      <c r="IJ520" s="263"/>
      <c r="IK520" s="263"/>
      <c r="IL520" s="263"/>
      <c r="IM520" s="263"/>
      <c r="IN520" s="263"/>
      <c r="IO520" s="263"/>
      <c r="IP520" s="263"/>
      <c r="IQ520" s="263"/>
      <c r="IR520" s="263"/>
      <c r="IS520" s="263"/>
      <c r="IT520" s="263"/>
      <c r="IU520" s="263"/>
      <c r="IV520" s="263"/>
      <c r="IW520" s="263"/>
      <c r="IX520" s="263"/>
      <c r="IY520" s="263"/>
      <c r="IZ520" s="263"/>
      <c r="JA520" s="263"/>
      <c r="JB520" s="263"/>
      <c r="JC520" s="263"/>
      <c r="JD520" s="263"/>
      <c r="JE520" s="263"/>
      <c r="JF520" s="263"/>
      <c r="JG520" s="263"/>
      <c r="JH520" s="263"/>
      <c r="JI520" s="263"/>
      <c r="JJ520" s="263"/>
      <c r="JK520" s="263"/>
      <c r="JL520" s="263"/>
      <c r="JM520" s="263"/>
      <c r="JN520" s="263"/>
      <c r="JO520" s="263"/>
      <c r="JP520" s="263"/>
      <c r="JQ520" s="263"/>
      <c r="JR520" s="263"/>
      <c r="JS520" s="263"/>
      <c r="JT520" s="263"/>
      <c r="JU520" s="263"/>
      <c r="JV520" s="263"/>
      <c r="JW520" s="263"/>
      <c r="JX520" s="263"/>
      <c r="JY520" s="263"/>
      <c r="JZ520" s="263"/>
      <c r="KA520" s="263"/>
      <c r="KB520" s="263"/>
      <c r="KC520" s="263"/>
      <c r="KD520" s="263"/>
      <c r="KE520" s="263"/>
      <c r="KF520" s="263"/>
      <c r="KG520" s="263"/>
      <c r="KH520" s="263"/>
      <c r="KI520" s="263"/>
      <c r="KJ520" s="263"/>
      <c r="KK520" s="263"/>
      <c r="KL520" s="263"/>
      <c r="KM520" s="263"/>
      <c r="KN520" s="263"/>
      <c r="KO520" s="263"/>
      <c r="KP520" s="263"/>
      <c r="KQ520" s="263"/>
      <c r="KR520" s="263"/>
      <c r="KS520" s="263"/>
      <c r="KT520" s="263"/>
      <c r="KU520" s="263"/>
      <c r="KV520" s="263"/>
      <c r="KW520" s="263"/>
      <c r="KX520" s="263"/>
      <c r="KY520" s="263"/>
      <c r="KZ520" s="263"/>
      <c r="LA520" s="263"/>
      <c r="LB520" s="263"/>
      <c r="LC520" s="263"/>
      <c r="LD520" s="263"/>
      <c r="LE520" s="263"/>
      <c r="LF520" s="263"/>
      <c r="LG520" s="263"/>
      <c r="LH520" s="263"/>
      <c r="LI520" s="263"/>
      <c r="LJ520" s="263"/>
      <c r="LK520" s="263"/>
      <c r="LL520" s="263"/>
      <c r="LM520" s="263"/>
      <c r="LN520" s="263"/>
      <c r="LO520" s="263"/>
      <c r="LP520" s="263"/>
      <c r="LQ520" s="263"/>
      <c r="LR520" s="263"/>
      <c r="LS520" s="263"/>
      <c r="LT520" s="263"/>
      <c r="LU520" s="263"/>
      <c r="LV520" s="263"/>
      <c r="LW520" s="263"/>
      <c r="LX520" s="263"/>
      <c r="LY520" s="263"/>
      <c r="LZ520" s="263"/>
      <c r="MA520" s="263"/>
      <c r="MB520" s="263"/>
      <c r="MC520" s="263"/>
      <c r="MD520" s="263"/>
      <c r="ME520" s="263"/>
      <c r="MF520" s="263"/>
      <c r="MG520" s="263"/>
      <c r="MH520" s="263"/>
      <c r="MI520" s="263"/>
      <c r="MJ520" s="263"/>
      <c r="MK520" s="263"/>
      <c r="ML520" s="263"/>
      <c r="MM520" s="263"/>
      <c r="MN520" s="263"/>
      <c r="MO520" s="263"/>
      <c r="MP520" s="263"/>
      <c r="MQ520" s="263"/>
      <c r="MR520" s="263"/>
      <c r="MS520" s="263"/>
      <c r="MT520" s="263"/>
      <c r="MU520" s="263"/>
      <c r="MV520" s="263"/>
      <c r="MW520" s="263"/>
      <c r="MX520" s="263"/>
      <c r="MY520" s="263"/>
      <c r="MZ520" s="263"/>
      <c r="NA520" s="263"/>
      <c r="NB520" s="263"/>
      <c r="NC520" s="263"/>
      <c r="ND520" s="263"/>
      <c r="NE520" s="263"/>
      <c r="NF520" s="263"/>
      <c r="NG520" s="263"/>
      <c r="NH520" s="263"/>
      <c r="NI520" s="263"/>
      <c r="NJ520" s="263"/>
      <c r="NK520" s="263"/>
      <c r="NL520" s="263"/>
      <c r="NM520" s="263"/>
      <c r="NN520" s="263"/>
      <c r="NO520" s="263"/>
      <c r="NP520" s="263"/>
      <c r="NQ520" s="263"/>
      <c r="NR520" s="263"/>
      <c r="NS520" s="263"/>
      <c r="NT520" s="263"/>
      <c r="NU520" s="263"/>
      <c r="NV520" s="263"/>
      <c r="NW520" s="263"/>
      <c r="NX520" s="263"/>
      <c r="NY520" s="263"/>
      <c r="NZ520" s="263"/>
      <c r="OA520" s="263"/>
      <c r="OB520" s="263"/>
      <c r="OC520" s="263"/>
      <c r="OD520" s="263"/>
      <c r="OE520" s="263"/>
      <c r="OF520" s="263"/>
      <c r="OG520" s="263"/>
      <c r="OH520" s="263"/>
      <c r="OI520" s="263"/>
      <c r="OJ520" s="263"/>
      <c r="OK520" s="263"/>
      <c r="OL520" s="263"/>
      <c r="OM520" s="263"/>
      <c r="ON520" s="263"/>
      <c r="OO520" s="263"/>
      <c r="OP520" s="263"/>
      <c r="OQ520" s="263"/>
      <c r="OR520" s="263"/>
      <c r="OS520" s="263"/>
      <c r="OT520" s="263"/>
      <c r="OU520" s="263"/>
      <c r="OV520" s="263"/>
      <c r="OW520" s="263"/>
      <c r="OX520" s="263"/>
      <c r="OY520" s="263"/>
      <c r="OZ520" s="263"/>
      <c r="PA520" s="263"/>
      <c r="PB520" s="263"/>
      <c r="PC520" s="263"/>
      <c r="PD520" s="263"/>
      <c r="PE520" s="263"/>
      <c r="PF520" s="263"/>
      <c r="PG520" s="263"/>
      <c r="PH520" s="263"/>
      <c r="PI520" s="263"/>
      <c r="PJ520" s="263"/>
      <c r="PK520" s="263"/>
      <c r="PL520" s="263"/>
      <c r="PM520" s="263"/>
      <c r="PN520" s="263"/>
      <c r="PO520" s="263"/>
      <c r="PP520" s="263"/>
      <c r="PQ520" s="263"/>
      <c r="PR520" s="263"/>
      <c r="PS520" s="263"/>
      <c r="PT520" s="263"/>
      <c r="PU520" s="263"/>
      <c r="PV520" s="263"/>
      <c r="PW520" s="263"/>
      <c r="PX520" s="263"/>
      <c r="PY520" s="263"/>
      <c r="PZ520" s="263"/>
      <c r="QA520" s="263"/>
      <c r="QB520" s="263"/>
      <c r="QC520" s="263"/>
      <c r="QD520" s="263"/>
      <c r="QE520" s="263"/>
      <c r="QF520" s="263"/>
      <c r="QG520" s="263"/>
      <c r="QH520" s="263"/>
      <c r="QI520" s="263"/>
      <c r="QJ520" s="263"/>
      <c r="QK520" s="263"/>
      <c r="QL520" s="263"/>
      <c r="QM520" s="263"/>
      <c r="QN520" s="263"/>
      <c r="QO520" s="263"/>
      <c r="QP520" s="263"/>
      <c r="QQ520" s="263"/>
      <c r="QR520" s="263"/>
      <c r="QS520" s="263"/>
      <c r="QT520" s="263"/>
      <c r="QU520" s="263"/>
      <c r="QV520" s="263"/>
      <c r="QW520" s="263"/>
      <c r="QX520" s="263"/>
      <c r="QY520" s="263"/>
      <c r="QZ520" s="263"/>
      <c r="RA520" s="263"/>
      <c r="RB520" s="263"/>
      <c r="RC520" s="263"/>
      <c r="RD520" s="263"/>
      <c r="RE520" s="263"/>
      <c r="RF520" s="263"/>
      <c r="RG520" s="263"/>
      <c r="RH520" s="263"/>
      <c r="RI520" s="263"/>
      <c r="RJ520" s="263"/>
      <c r="RK520" s="263"/>
      <c r="RL520" s="263"/>
      <c r="RM520" s="263"/>
      <c r="RN520" s="263"/>
      <c r="RO520" s="263"/>
      <c r="RP520" s="263"/>
      <c r="RQ520" s="263"/>
      <c r="RR520" s="263"/>
      <c r="RS520" s="263"/>
      <c r="RT520" s="263"/>
      <c r="RU520" s="263"/>
      <c r="RV520" s="263"/>
      <c r="RW520" s="263"/>
      <c r="RX520" s="263"/>
      <c r="RY520" s="263"/>
      <c r="RZ520" s="263"/>
      <c r="SA520" s="263"/>
      <c r="SB520" s="263"/>
      <c r="SC520" s="263"/>
      <c r="SD520" s="263"/>
      <c r="SE520" s="263"/>
      <c r="SF520" s="263"/>
      <c r="SG520" s="263"/>
      <c r="SH520" s="263"/>
      <c r="SI520" s="263"/>
      <c r="SJ520" s="263"/>
      <c r="SK520" s="263"/>
      <c r="SL520" s="263"/>
      <c r="SM520" s="263"/>
      <c r="SN520" s="263"/>
      <c r="SO520" s="263"/>
      <c r="SP520" s="263"/>
      <c r="SQ520" s="263"/>
      <c r="SR520" s="263"/>
      <c r="SS520" s="263"/>
      <c r="ST520" s="263"/>
      <c r="SU520" s="263"/>
      <c r="SV520" s="263"/>
      <c r="SW520" s="263"/>
      <c r="SX520" s="263"/>
      <c r="SY520" s="263"/>
      <c r="SZ520" s="263"/>
      <c r="TA520" s="263"/>
      <c r="TB520" s="263"/>
      <c r="TC520" s="263"/>
      <c r="TD520" s="263"/>
      <c r="TE520" s="263"/>
      <c r="TF520" s="263"/>
      <c r="TG520" s="263"/>
      <c r="TH520" s="263"/>
      <c r="TI520" s="263"/>
      <c r="TJ520" s="263"/>
      <c r="TK520" s="263"/>
      <c r="TL520" s="263"/>
      <c r="TM520" s="263"/>
      <c r="TN520" s="263"/>
      <c r="TO520" s="263"/>
      <c r="TP520" s="263"/>
      <c r="TQ520" s="263"/>
      <c r="TR520" s="263"/>
      <c r="TS520" s="263"/>
      <c r="TT520" s="263"/>
      <c r="TU520" s="263"/>
      <c r="TV520" s="263"/>
      <c r="TW520" s="263"/>
      <c r="TX520" s="263"/>
      <c r="TY520" s="263"/>
      <c r="TZ520" s="263"/>
      <c r="UA520" s="263"/>
      <c r="UB520" s="263"/>
      <c r="UC520" s="263"/>
      <c r="UD520" s="263"/>
      <c r="UE520" s="263"/>
      <c r="UF520" s="263"/>
      <c r="UG520" s="263"/>
      <c r="UH520" s="263"/>
      <c r="UI520" s="263"/>
      <c r="UJ520" s="263"/>
      <c r="UK520" s="263"/>
      <c r="UL520" s="263"/>
      <c r="UM520" s="263"/>
      <c r="UN520" s="263"/>
      <c r="UO520" s="263"/>
      <c r="UP520" s="263"/>
      <c r="UQ520" s="263"/>
      <c r="UR520" s="263"/>
      <c r="US520" s="263"/>
      <c r="UT520" s="263"/>
      <c r="UU520" s="263"/>
      <c r="UV520" s="263"/>
      <c r="UW520" s="263"/>
      <c r="UX520" s="263"/>
      <c r="UY520" s="263"/>
      <c r="UZ520" s="263"/>
      <c r="VA520" s="263"/>
      <c r="VB520" s="263"/>
      <c r="VC520" s="263"/>
      <c r="VD520" s="263"/>
      <c r="VE520" s="263"/>
      <c r="VF520" s="263"/>
      <c r="VG520" s="263"/>
      <c r="VH520" s="263"/>
      <c r="VI520" s="263"/>
      <c r="VJ520" s="263"/>
      <c r="VK520" s="263"/>
      <c r="VL520" s="263"/>
      <c r="VM520" s="263"/>
      <c r="VN520" s="263"/>
      <c r="VO520" s="263"/>
      <c r="VP520" s="263"/>
      <c r="VQ520" s="263"/>
      <c r="VR520" s="263"/>
      <c r="VS520" s="263"/>
      <c r="VT520" s="263"/>
      <c r="VU520" s="263"/>
      <c r="VV520" s="263"/>
      <c r="VW520" s="263"/>
      <c r="VX520" s="263"/>
      <c r="VY520" s="263"/>
      <c r="VZ520" s="263"/>
      <c r="WA520" s="263"/>
      <c r="WB520" s="263"/>
      <c r="WC520" s="263"/>
      <c r="WD520" s="263"/>
      <c r="WE520" s="263"/>
      <c r="WF520" s="263"/>
      <c r="WG520" s="263"/>
      <c r="WH520" s="263"/>
      <c r="WI520" s="263"/>
      <c r="WJ520" s="263"/>
      <c r="WK520" s="263"/>
      <c r="WL520" s="263"/>
      <c r="WM520" s="263"/>
      <c r="WN520" s="263"/>
      <c r="WO520" s="263"/>
      <c r="WP520" s="263"/>
      <c r="WQ520" s="263"/>
      <c r="WR520" s="263"/>
      <c r="WS520" s="263"/>
      <c r="WT520" s="263"/>
      <c r="WU520" s="263"/>
      <c r="WV520" s="263"/>
      <c r="WW520" s="263"/>
      <c r="WX520" s="263"/>
      <c r="WY520" s="263"/>
      <c r="WZ520" s="263"/>
      <c r="XA520" s="263"/>
      <c r="XB520" s="263"/>
      <c r="XC520" s="263"/>
      <c r="XD520" s="263"/>
      <c r="XE520" s="263"/>
      <c r="XF520" s="263"/>
      <c r="XG520" s="263"/>
      <c r="XH520" s="263"/>
      <c r="XI520" s="263"/>
      <c r="XJ520" s="263"/>
      <c r="XK520" s="263"/>
      <c r="XL520" s="263"/>
      <c r="XM520" s="263"/>
      <c r="XN520" s="263"/>
      <c r="XO520" s="263"/>
      <c r="XP520" s="263"/>
      <c r="XQ520" s="263"/>
      <c r="XR520" s="263"/>
      <c r="XS520" s="263"/>
      <c r="XT520" s="263"/>
      <c r="XU520" s="263"/>
      <c r="XV520" s="263"/>
      <c r="XW520" s="263"/>
      <c r="XX520" s="263"/>
      <c r="XY520" s="263"/>
      <c r="XZ520" s="263"/>
      <c r="YA520" s="263"/>
      <c r="YB520" s="263"/>
      <c r="YC520" s="263"/>
      <c r="YD520" s="263"/>
      <c r="YE520" s="263"/>
      <c r="YF520" s="263"/>
      <c r="YG520" s="263"/>
      <c r="YH520" s="263"/>
      <c r="YI520" s="263"/>
      <c r="YJ520" s="263"/>
      <c r="YK520" s="263"/>
      <c r="YL520" s="263"/>
      <c r="YM520" s="263"/>
      <c r="YN520" s="263"/>
      <c r="YO520" s="263"/>
      <c r="YP520" s="263"/>
      <c r="YQ520" s="263"/>
      <c r="YR520" s="263"/>
      <c r="YS520" s="263"/>
      <c r="YT520" s="263"/>
      <c r="YU520" s="263"/>
      <c r="YV520" s="263"/>
      <c r="YW520" s="263"/>
      <c r="YX520" s="263"/>
      <c r="YY520" s="263"/>
      <c r="YZ520" s="263"/>
      <c r="ZA520" s="263"/>
      <c r="ZB520" s="263"/>
      <c r="ZC520" s="263"/>
      <c r="ZD520" s="263"/>
      <c r="ZE520" s="263"/>
      <c r="ZF520" s="263"/>
      <c r="ZG520" s="263"/>
      <c r="ZH520" s="263"/>
      <c r="ZI520" s="263"/>
      <c r="ZJ520" s="263"/>
      <c r="ZK520" s="263"/>
      <c r="ZL520" s="263"/>
      <c r="ZM520" s="263"/>
      <c r="ZN520" s="263"/>
      <c r="ZO520" s="263"/>
      <c r="ZP520" s="263"/>
      <c r="ZQ520" s="263"/>
      <c r="ZR520" s="263"/>
      <c r="ZS520" s="263"/>
      <c r="ZT520" s="263"/>
      <c r="ZU520" s="263"/>
      <c r="ZV520" s="263"/>
      <c r="ZW520" s="263"/>
      <c r="ZX520" s="263"/>
      <c r="ZY520" s="263"/>
      <c r="ZZ520" s="263"/>
      <c r="AAA520" s="263"/>
      <c r="AAB520" s="263"/>
      <c r="AAC520" s="263"/>
      <c r="AAD520" s="263"/>
      <c r="AAE520" s="263"/>
      <c r="AAF520" s="263"/>
      <c r="AAG520" s="263"/>
      <c r="AAH520" s="263"/>
      <c r="AAI520" s="263"/>
      <c r="AAJ520" s="263"/>
      <c r="AAK520" s="263"/>
      <c r="AAL520" s="263"/>
      <c r="AAM520" s="263"/>
      <c r="AAN520" s="263"/>
      <c r="AAO520" s="263"/>
      <c r="AAP520" s="263"/>
      <c r="AAQ520" s="263"/>
      <c r="AAR520" s="263"/>
      <c r="AAS520" s="263"/>
      <c r="AAT520" s="263"/>
      <c r="AAU520" s="263"/>
      <c r="AAV520" s="263"/>
      <c r="AAW520" s="263"/>
      <c r="AAX520" s="263"/>
      <c r="AAY520" s="263"/>
      <c r="AAZ520" s="263"/>
      <c r="ABA520" s="263"/>
      <c r="ABB520" s="263"/>
      <c r="ABC520" s="263"/>
      <c r="ABD520" s="263"/>
      <c r="ABE520" s="263"/>
      <c r="ABF520" s="263"/>
      <c r="ABG520" s="263"/>
      <c r="ABH520" s="263"/>
      <c r="ABI520" s="263"/>
      <c r="ABJ520" s="263"/>
      <c r="ABK520" s="263"/>
      <c r="ABL520" s="263"/>
      <c r="ABM520" s="263"/>
      <c r="ABN520" s="263"/>
      <c r="ABO520" s="263"/>
      <c r="ABP520" s="263"/>
      <c r="ABQ520" s="263"/>
      <c r="ABR520" s="263"/>
      <c r="ABS520" s="263"/>
      <c r="ABT520" s="263"/>
      <c r="ABU520" s="263"/>
      <c r="ABV520" s="263"/>
      <c r="ABW520" s="263"/>
      <c r="ABX520" s="263"/>
      <c r="ABY520" s="263"/>
      <c r="ABZ520" s="263"/>
      <c r="ACA520" s="263"/>
      <c r="ACB520" s="263"/>
      <c r="ACC520" s="263"/>
      <c r="ACD520" s="263"/>
      <c r="ACE520" s="263"/>
      <c r="ACF520" s="263"/>
      <c r="ACG520" s="263"/>
      <c r="ACH520" s="263"/>
      <c r="ACI520" s="263"/>
      <c r="ACJ520" s="263"/>
      <c r="ACK520" s="263"/>
      <c r="ACL520" s="263"/>
      <c r="ACM520" s="263"/>
      <c r="ACN520" s="263"/>
      <c r="ACO520" s="263"/>
      <c r="ACP520" s="263"/>
      <c r="ACQ520" s="263"/>
      <c r="ACR520" s="263"/>
      <c r="ACS520" s="263"/>
      <c r="ACT520" s="263"/>
      <c r="ACU520" s="263"/>
      <c r="ACV520" s="263"/>
      <c r="ACW520" s="263"/>
      <c r="ACX520" s="263"/>
      <c r="ACY520" s="263"/>
      <c r="ACZ520" s="263"/>
      <c r="ADA520" s="263"/>
      <c r="ADB520" s="263"/>
      <c r="ADC520" s="263"/>
      <c r="ADD520" s="263"/>
      <c r="ADE520" s="263"/>
      <c r="ADF520" s="263"/>
      <c r="ADG520" s="263"/>
      <c r="ADH520" s="263"/>
      <c r="ADI520" s="263"/>
      <c r="ADJ520" s="263"/>
      <c r="ADK520" s="263"/>
      <c r="ADL520" s="263"/>
      <c r="ADM520" s="263"/>
      <c r="ADN520" s="263"/>
      <c r="ADO520" s="263"/>
      <c r="ADP520" s="263"/>
      <c r="ADQ520" s="263"/>
      <c r="ADR520" s="263"/>
      <c r="ADS520" s="263"/>
      <c r="ADT520" s="263"/>
      <c r="ADU520" s="263"/>
      <c r="ADV520" s="263"/>
      <c r="ADW520" s="263"/>
      <c r="ADX520" s="263"/>
      <c r="ADY520" s="263"/>
      <c r="ADZ520" s="263"/>
      <c r="AEA520" s="263"/>
      <c r="AEB520" s="263"/>
      <c r="AEC520" s="263"/>
      <c r="AED520" s="263"/>
      <c r="AEE520" s="263"/>
      <c r="AEF520" s="263"/>
      <c r="AEG520" s="263"/>
      <c r="AEH520" s="263"/>
      <c r="AEI520" s="263"/>
      <c r="AEJ520" s="263"/>
      <c r="AEK520" s="263"/>
      <c r="AEL520" s="263"/>
      <c r="AEM520" s="263"/>
      <c r="AEN520" s="263"/>
      <c r="AEO520" s="263"/>
      <c r="AEP520" s="263"/>
      <c r="AEQ520" s="263"/>
      <c r="AER520" s="263"/>
      <c r="AES520" s="263"/>
      <c r="AET520" s="263"/>
      <c r="AEU520" s="263"/>
      <c r="AEV520" s="263"/>
      <c r="AEW520" s="263"/>
      <c r="AEX520" s="263"/>
      <c r="AEY520" s="263"/>
      <c r="AEZ520" s="263"/>
      <c r="AFA520" s="263"/>
      <c r="AFB520" s="263"/>
      <c r="AFC520" s="263"/>
      <c r="AFD520" s="263"/>
      <c r="AFE520" s="263"/>
      <c r="AFF520" s="263"/>
      <c r="AFG520" s="263"/>
      <c r="AFH520" s="263"/>
      <c r="AFI520" s="263"/>
      <c r="AFJ520" s="263"/>
      <c r="AFK520" s="263"/>
      <c r="AFL520" s="263"/>
      <c r="AFM520" s="263"/>
      <c r="AFN520" s="263"/>
      <c r="AFO520" s="263"/>
      <c r="AFP520" s="263"/>
      <c r="AFQ520" s="263"/>
      <c r="AFR520" s="263"/>
      <c r="AFS520" s="263"/>
      <c r="AFT520" s="263"/>
      <c r="AFU520" s="263"/>
      <c r="AFV520" s="263"/>
      <c r="AFW520" s="263"/>
      <c r="AFX520" s="263"/>
      <c r="AFY520" s="263"/>
      <c r="AFZ520" s="263"/>
      <c r="AGA520" s="263"/>
      <c r="AGB520" s="263"/>
      <c r="AGC520" s="263"/>
      <c r="AGD520" s="263"/>
      <c r="AGE520" s="263"/>
      <c r="AGF520" s="263"/>
      <c r="AGG520" s="263"/>
      <c r="AGH520" s="263"/>
      <c r="AGI520" s="263"/>
      <c r="AGJ520" s="263"/>
      <c r="AGK520" s="263"/>
      <c r="AGL520" s="263"/>
      <c r="AGM520" s="263"/>
      <c r="AGN520" s="263"/>
      <c r="AGO520" s="263"/>
      <c r="AGP520" s="263"/>
      <c r="AGQ520" s="263"/>
      <c r="AGR520" s="263"/>
      <c r="AGS520" s="263"/>
      <c r="AGT520" s="263"/>
      <c r="AGU520" s="263"/>
      <c r="AGV520" s="263"/>
      <c r="AGW520" s="263"/>
      <c r="AGX520" s="263"/>
      <c r="AGY520" s="263"/>
      <c r="AGZ520" s="263"/>
      <c r="AHA520" s="263"/>
      <c r="AHB520" s="263"/>
      <c r="AHC520" s="263"/>
      <c r="AHD520" s="263"/>
      <c r="AHE520" s="263"/>
      <c r="AHF520" s="263"/>
      <c r="AHG520" s="263"/>
      <c r="AHH520" s="263"/>
      <c r="AHI520" s="263"/>
      <c r="AHJ520" s="263"/>
      <c r="AHK520" s="263"/>
      <c r="AHL520" s="263"/>
      <c r="AHM520" s="263"/>
      <c r="AHN520" s="263"/>
      <c r="AHO520" s="263"/>
      <c r="AHP520" s="263"/>
      <c r="AHQ520" s="263"/>
      <c r="AHR520" s="263"/>
      <c r="AHS520" s="263"/>
      <c r="AHT520" s="263"/>
      <c r="AHU520" s="263"/>
      <c r="AHV520" s="263"/>
      <c r="AHW520" s="263"/>
      <c r="AHX520" s="263"/>
      <c r="AHY520" s="263"/>
      <c r="AHZ520" s="263"/>
      <c r="AIA520" s="263"/>
      <c r="AIB520" s="263"/>
      <c r="AIC520" s="263"/>
      <c r="AID520" s="263"/>
      <c r="AIE520" s="263"/>
      <c r="AIF520" s="263"/>
      <c r="AIG520" s="263"/>
      <c r="AIH520" s="263"/>
      <c r="AII520" s="263"/>
      <c r="AIJ520" s="263"/>
      <c r="AIK520" s="263"/>
      <c r="AIL520" s="263"/>
      <c r="AIM520" s="263"/>
      <c r="AIN520" s="263"/>
      <c r="AIO520" s="263"/>
      <c r="AIP520" s="263"/>
      <c r="AIQ520" s="263"/>
      <c r="AIR520" s="263"/>
      <c r="AIS520" s="263"/>
      <c r="AIT520" s="263"/>
      <c r="AIU520" s="263"/>
      <c r="AIV520" s="263"/>
      <c r="AIW520" s="263"/>
      <c r="AIX520" s="263"/>
      <c r="AIY520" s="263"/>
      <c r="AIZ520" s="263"/>
      <c r="AJA520" s="263"/>
      <c r="AJB520" s="263"/>
      <c r="AJC520" s="263"/>
      <c r="AJD520" s="263"/>
      <c r="AJE520" s="263"/>
      <c r="AJF520" s="263"/>
      <c r="AJG520" s="263"/>
      <c r="AJH520" s="263"/>
      <c r="AJI520" s="263"/>
      <c r="AJJ520" s="263"/>
      <c r="AJK520" s="263"/>
      <c r="AJL520" s="263"/>
      <c r="AJM520" s="263"/>
      <c r="AJN520" s="263"/>
      <c r="AJO520" s="263"/>
      <c r="AJP520" s="263"/>
      <c r="AJQ520" s="263"/>
      <c r="AJR520" s="263"/>
      <c r="AJS520" s="263"/>
      <c r="AJT520" s="263"/>
      <c r="AJU520" s="263"/>
      <c r="AJV520" s="263"/>
      <c r="AJW520" s="263"/>
      <c r="AJX520" s="263"/>
      <c r="AJY520" s="263"/>
      <c r="AJZ520" s="263"/>
      <c r="AKA520" s="263"/>
      <c r="AKB520" s="263"/>
      <c r="AKC520" s="263"/>
      <c r="AKD520" s="263"/>
      <c r="AKE520" s="263"/>
      <c r="AKF520" s="263"/>
      <c r="AKG520" s="263"/>
      <c r="AKH520" s="263"/>
      <c r="AKI520" s="263"/>
      <c r="AKJ520" s="263"/>
      <c r="AKK520" s="263"/>
      <c r="AKL520" s="263"/>
      <c r="AKM520" s="263"/>
      <c r="AKN520" s="263"/>
      <c r="AKO520" s="263"/>
      <c r="AKP520" s="263"/>
      <c r="AKQ520" s="263"/>
      <c r="AKR520" s="263"/>
      <c r="AKS520" s="263"/>
      <c r="AKT520" s="263"/>
      <c r="AKU520" s="263"/>
      <c r="AKV520" s="263"/>
      <c r="AKW520" s="263"/>
      <c r="AKX520" s="263"/>
      <c r="AKY520" s="263"/>
      <c r="AKZ520" s="263"/>
      <c r="ALA520" s="263"/>
      <c r="ALB520" s="263"/>
      <c r="ALC520" s="263"/>
      <c r="ALD520" s="263"/>
      <c r="ALE520" s="263"/>
    </row>
    <row r="521" spans="1:993" s="264" customFormat="1" ht="36" x14ac:dyDescent="0.2">
      <c r="A521" s="230">
        <f t="shared" ref="A521:A556" si="8">A520+1</f>
        <v>514</v>
      </c>
      <c r="B521" s="261" t="s">
        <v>2640</v>
      </c>
      <c r="C521" s="261" t="s">
        <v>2641</v>
      </c>
      <c r="D521" s="260" t="s">
        <v>82</v>
      </c>
      <c r="E521" s="260" t="s">
        <v>40</v>
      </c>
      <c r="F521" s="228" t="s">
        <v>161</v>
      </c>
      <c r="G521" s="260" t="s">
        <v>43</v>
      </c>
      <c r="H521" s="260" t="s">
        <v>231</v>
      </c>
      <c r="I521" s="260" t="s">
        <v>231</v>
      </c>
      <c r="J521" s="260" t="s">
        <v>231</v>
      </c>
      <c r="K521" s="263"/>
      <c r="L521" s="263"/>
      <c r="M521" s="263"/>
      <c r="N521" s="263"/>
      <c r="O521" s="263"/>
      <c r="P521" s="263"/>
      <c r="Q521" s="263"/>
      <c r="R521" s="263"/>
      <c r="S521" s="263"/>
      <c r="T521" s="263"/>
      <c r="U521" s="263"/>
      <c r="V521" s="263"/>
      <c r="W521" s="263"/>
      <c r="X521" s="263"/>
      <c r="Y521" s="263"/>
      <c r="Z521" s="263"/>
      <c r="AA521" s="263"/>
      <c r="AB521" s="263"/>
      <c r="AC521" s="263"/>
      <c r="AD521" s="263"/>
      <c r="AE521" s="263"/>
      <c r="AF521" s="263"/>
      <c r="AG521" s="263"/>
      <c r="AH521" s="263"/>
      <c r="AI521" s="263"/>
      <c r="AJ521" s="263"/>
      <c r="AK521" s="263"/>
      <c r="AL521" s="263"/>
      <c r="AM521" s="263"/>
      <c r="AN521" s="263"/>
      <c r="AO521" s="263"/>
      <c r="AP521" s="263"/>
      <c r="AQ521" s="263"/>
      <c r="AR521" s="263"/>
      <c r="AS521" s="263"/>
      <c r="AT521" s="263"/>
      <c r="AU521" s="263"/>
      <c r="AV521" s="263"/>
      <c r="AW521" s="263"/>
      <c r="AX521" s="263"/>
      <c r="AY521" s="263"/>
      <c r="AZ521" s="263"/>
      <c r="BA521" s="263"/>
      <c r="BB521" s="263"/>
      <c r="BC521" s="263"/>
      <c r="BD521" s="263"/>
      <c r="BE521" s="263"/>
      <c r="BF521" s="263"/>
      <c r="BG521" s="263"/>
      <c r="BH521" s="263"/>
      <c r="BI521" s="263"/>
      <c r="BJ521" s="263"/>
      <c r="BK521" s="263"/>
      <c r="BL521" s="263"/>
      <c r="BM521" s="263"/>
      <c r="BN521" s="263"/>
      <c r="BO521" s="263"/>
      <c r="BP521" s="263"/>
      <c r="BQ521" s="263"/>
      <c r="BR521" s="263"/>
      <c r="BS521" s="263"/>
      <c r="BT521" s="263"/>
      <c r="BU521" s="263"/>
      <c r="BV521" s="263"/>
      <c r="BW521" s="263"/>
      <c r="BX521" s="263"/>
      <c r="BY521" s="263"/>
      <c r="BZ521" s="263"/>
      <c r="CA521" s="263"/>
      <c r="CB521" s="263"/>
      <c r="CC521" s="263"/>
      <c r="CD521" s="263"/>
      <c r="CE521" s="263"/>
      <c r="CF521" s="263"/>
      <c r="CG521" s="263"/>
      <c r="CH521" s="263"/>
      <c r="CI521" s="263"/>
      <c r="CJ521" s="263"/>
      <c r="CK521" s="263"/>
      <c r="CL521" s="263"/>
      <c r="CM521" s="263"/>
      <c r="CN521" s="263"/>
      <c r="CO521" s="263"/>
      <c r="CP521" s="263"/>
      <c r="CQ521" s="263"/>
      <c r="CR521" s="263"/>
      <c r="CS521" s="263"/>
      <c r="CT521" s="263"/>
      <c r="CU521" s="263"/>
      <c r="CV521" s="263"/>
      <c r="CW521" s="263"/>
      <c r="CX521" s="263"/>
      <c r="CY521" s="263"/>
      <c r="CZ521" s="263"/>
      <c r="DA521" s="263"/>
      <c r="DB521" s="263"/>
      <c r="DC521" s="263"/>
      <c r="DD521" s="263"/>
      <c r="DE521" s="263"/>
      <c r="DF521" s="263"/>
      <c r="DG521" s="263"/>
      <c r="DH521" s="263"/>
      <c r="DI521" s="263"/>
      <c r="DJ521" s="263"/>
      <c r="DK521" s="263"/>
      <c r="DL521" s="263"/>
      <c r="DM521" s="263"/>
      <c r="DN521" s="263"/>
      <c r="DO521" s="263"/>
      <c r="DP521" s="263"/>
      <c r="DQ521" s="263"/>
      <c r="DR521" s="263"/>
      <c r="DS521" s="263"/>
      <c r="DT521" s="263"/>
      <c r="DU521" s="263"/>
      <c r="DV521" s="263"/>
      <c r="DW521" s="263"/>
      <c r="DX521" s="263"/>
      <c r="DY521" s="263"/>
      <c r="DZ521" s="263"/>
      <c r="EA521" s="263"/>
      <c r="EB521" s="263"/>
      <c r="EC521" s="263"/>
      <c r="ED521" s="263"/>
      <c r="EE521" s="263"/>
      <c r="EF521" s="263"/>
      <c r="EG521" s="263"/>
      <c r="EH521" s="263"/>
      <c r="EI521" s="263"/>
      <c r="EJ521" s="263"/>
      <c r="EK521" s="263"/>
      <c r="EL521" s="263"/>
      <c r="EM521" s="263"/>
      <c r="EN521" s="263"/>
      <c r="EO521" s="263"/>
      <c r="EP521" s="263"/>
      <c r="EQ521" s="263"/>
      <c r="ER521" s="263"/>
      <c r="ES521" s="263"/>
      <c r="ET521" s="263"/>
      <c r="EU521" s="263"/>
      <c r="EV521" s="263"/>
      <c r="EW521" s="263"/>
      <c r="EX521" s="263"/>
      <c r="EY521" s="263"/>
      <c r="EZ521" s="263"/>
      <c r="FA521" s="263"/>
      <c r="FB521" s="263"/>
      <c r="FC521" s="263"/>
      <c r="FD521" s="263"/>
      <c r="FE521" s="263"/>
      <c r="FF521" s="263"/>
      <c r="FG521" s="263"/>
      <c r="FH521" s="263"/>
      <c r="FI521" s="263"/>
      <c r="FJ521" s="263"/>
      <c r="FK521" s="263"/>
      <c r="FL521" s="263"/>
      <c r="FM521" s="263"/>
      <c r="FN521" s="263"/>
      <c r="FO521" s="263"/>
      <c r="FP521" s="263"/>
      <c r="FQ521" s="263"/>
      <c r="FR521" s="263"/>
      <c r="FS521" s="263"/>
      <c r="FT521" s="263"/>
      <c r="FU521" s="263"/>
      <c r="FV521" s="263"/>
      <c r="FW521" s="263"/>
      <c r="FX521" s="263"/>
      <c r="FY521" s="263"/>
      <c r="FZ521" s="263"/>
      <c r="GA521" s="263"/>
      <c r="GB521" s="263"/>
      <c r="GC521" s="263"/>
      <c r="GD521" s="263"/>
      <c r="GE521" s="263"/>
      <c r="GF521" s="263"/>
      <c r="GG521" s="263"/>
      <c r="GH521" s="263"/>
      <c r="GI521" s="263"/>
      <c r="GJ521" s="263"/>
      <c r="GK521" s="263"/>
      <c r="GL521" s="263"/>
      <c r="GM521" s="263"/>
      <c r="GN521" s="263"/>
      <c r="GO521" s="263"/>
      <c r="GP521" s="263"/>
      <c r="GQ521" s="263"/>
      <c r="GR521" s="263"/>
      <c r="GS521" s="263"/>
      <c r="GT521" s="263"/>
      <c r="GU521" s="263"/>
      <c r="GV521" s="263"/>
      <c r="GW521" s="263"/>
      <c r="GX521" s="263"/>
      <c r="GY521" s="263"/>
      <c r="GZ521" s="263"/>
      <c r="HA521" s="263"/>
      <c r="HB521" s="263"/>
      <c r="HC521" s="263"/>
      <c r="HD521" s="263"/>
      <c r="HE521" s="263"/>
      <c r="HF521" s="263"/>
      <c r="HG521" s="263"/>
      <c r="HH521" s="263"/>
      <c r="HI521" s="263"/>
      <c r="HJ521" s="263"/>
      <c r="HK521" s="263"/>
      <c r="HL521" s="263"/>
      <c r="HM521" s="263"/>
      <c r="HN521" s="263"/>
      <c r="HO521" s="263"/>
      <c r="HP521" s="263"/>
      <c r="HQ521" s="263"/>
      <c r="HR521" s="263"/>
      <c r="HS521" s="263"/>
      <c r="HT521" s="263"/>
      <c r="HU521" s="263"/>
      <c r="HV521" s="263"/>
      <c r="HW521" s="263"/>
      <c r="HX521" s="263"/>
      <c r="HY521" s="263"/>
      <c r="HZ521" s="263"/>
      <c r="IA521" s="263"/>
      <c r="IB521" s="263"/>
      <c r="IC521" s="263"/>
      <c r="ID521" s="263"/>
      <c r="IE521" s="263"/>
      <c r="IF521" s="263"/>
      <c r="IG521" s="263"/>
      <c r="IH521" s="263"/>
      <c r="II521" s="263"/>
      <c r="IJ521" s="263"/>
      <c r="IK521" s="263"/>
      <c r="IL521" s="263"/>
      <c r="IM521" s="263"/>
      <c r="IN521" s="263"/>
      <c r="IO521" s="263"/>
      <c r="IP521" s="263"/>
      <c r="IQ521" s="263"/>
      <c r="IR521" s="263"/>
      <c r="IS521" s="263"/>
      <c r="IT521" s="263"/>
      <c r="IU521" s="263"/>
      <c r="IV521" s="263"/>
      <c r="IW521" s="263"/>
      <c r="IX521" s="263"/>
      <c r="IY521" s="263"/>
      <c r="IZ521" s="263"/>
      <c r="JA521" s="263"/>
      <c r="JB521" s="263"/>
      <c r="JC521" s="263"/>
      <c r="JD521" s="263"/>
      <c r="JE521" s="263"/>
      <c r="JF521" s="263"/>
      <c r="JG521" s="263"/>
      <c r="JH521" s="263"/>
      <c r="JI521" s="263"/>
      <c r="JJ521" s="263"/>
      <c r="JK521" s="263"/>
      <c r="JL521" s="263"/>
      <c r="JM521" s="263"/>
      <c r="JN521" s="263"/>
      <c r="JO521" s="263"/>
      <c r="JP521" s="263"/>
      <c r="JQ521" s="263"/>
      <c r="JR521" s="263"/>
      <c r="JS521" s="263"/>
      <c r="JT521" s="263"/>
      <c r="JU521" s="263"/>
      <c r="JV521" s="263"/>
      <c r="JW521" s="263"/>
      <c r="JX521" s="263"/>
      <c r="JY521" s="263"/>
      <c r="JZ521" s="263"/>
      <c r="KA521" s="263"/>
      <c r="KB521" s="263"/>
      <c r="KC521" s="263"/>
      <c r="KD521" s="263"/>
      <c r="KE521" s="263"/>
      <c r="KF521" s="263"/>
      <c r="KG521" s="263"/>
      <c r="KH521" s="263"/>
      <c r="KI521" s="263"/>
      <c r="KJ521" s="263"/>
      <c r="KK521" s="263"/>
      <c r="KL521" s="263"/>
      <c r="KM521" s="263"/>
      <c r="KN521" s="263"/>
      <c r="KO521" s="263"/>
      <c r="KP521" s="263"/>
      <c r="KQ521" s="263"/>
      <c r="KR521" s="263"/>
      <c r="KS521" s="263"/>
      <c r="KT521" s="263"/>
      <c r="KU521" s="263"/>
      <c r="KV521" s="263"/>
      <c r="KW521" s="263"/>
      <c r="KX521" s="263"/>
      <c r="KY521" s="263"/>
      <c r="KZ521" s="263"/>
      <c r="LA521" s="263"/>
      <c r="LB521" s="263"/>
      <c r="LC521" s="263"/>
      <c r="LD521" s="263"/>
      <c r="LE521" s="263"/>
      <c r="LF521" s="263"/>
      <c r="LG521" s="263"/>
      <c r="LH521" s="263"/>
      <c r="LI521" s="263"/>
      <c r="LJ521" s="263"/>
      <c r="LK521" s="263"/>
      <c r="LL521" s="263"/>
      <c r="LM521" s="263"/>
      <c r="LN521" s="263"/>
      <c r="LO521" s="263"/>
      <c r="LP521" s="263"/>
      <c r="LQ521" s="263"/>
      <c r="LR521" s="263"/>
      <c r="LS521" s="263"/>
      <c r="LT521" s="263"/>
      <c r="LU521" s="263"/>
      <c r="LV521" s="263"/>
      <c r="LW521" s="263"/>
      <c r="LX521" s="263"/>
      <c r="LY521" s="263"/>
      <c r="LZ521" s="263"/>
      <c r="MA521" s="263"/>
      <c r="MB521" s="263"/>
      <c r="MC521" s="263"/>
      <c r="MD521" s="263"/>
      <c r="ME521" s="263"/>
      <c r="MF521" s="263"/>
      <c r="MG521" s="263"/>
      <c r="MH521" s="263"/>
      <c r="MI521" s="263"/>
      <c r="MJ521" s="263"/>
      <c r="MK521" s="263"/>
      <c r="ML521" s="263"/>
      <c r="MM521" s="263"/>
      <c r="MN521" s="263"/>
      <c r="MO521" s="263"/>
      <c r="MP521" s="263"/>
      <c r="MQ521" s="263"/>
      <c r="MR521" s="263"/>
      <c r="MS521" s="263"/>
      <c r="MT521" s="263"/>
      <c r="MU521" s="263"/>
      <c r="MV521" s="263"/>
      <c r="MW521" s="263"/>
      <c r="MX521" s="263"/>
      <c r="MY521" s="263"/>
      <c r="MZ521" s="263"/>
      <c r="NA521" s="263"/>
      <c r="NB521" s="263"/>
      <c r="NC521" s="263"/>
      <c r="ND521" s="263"/>
      <c r="NE521" s="263"/>
      <c r="NF521" s="263"/>
      <c r="NG521" s="263"/>
      <c r="NH521" s="263"/>
      <c r="NI521" s="263"/>
      <c r="NJ521" s="263"/>
      <c r="NK521" s="263"/>
      <c r="NL521" s="263"/>
      <c r="NM521" s="263"/>
      <c r="NN521" s="263"/>
      <c r="NO521" s="263"/>
      <c r="NP521" s="263"/>
      <c r="NQ521" s="263"/>
      <c r="NR521" s="263"/>
      <c r="NS521" s="263"/>
      <c r="NT521" s="263"/>
      <c r="NU521" s="263"/>
      <c r="NV521" s="263"/>
      <c r="NW521" s="263"/>
      <c r="NX521" s="263"/>
      <c r="NY521" s="263"/>
      <c r="NZ521" s="263"/>
      <c r="OA521" s="263"/>
      <c r="OB521" s="263"/>
      <c r="OC521" s="263"/>
      <c r="OD521" s="263"/>
      <c r="OE521" s="263"/>
      <c r="OF521" s="263"/>
      <c r="OG521" s="263"/>
      <c r="OH521" s="263"/>
      <c r="OI521" s="263"/>
      <c r="OJ521" s="263"/>
      <c r="OK521" s="263"/>
      <c r="OL521" s="263"/>
      <c r="OM521" s="263"/>
      <c r="ON521" s="263"/>
      <c r="OO521" s="263"/>
      <c r="OP521" s="263"/>
      <c r="OQ521" s="263"/>
      <c r="OR521" s="263"/>
      <c r="OS521" s="263"/>
      <c r="OT521" s="263"/>
      <c r="OU521" s="263"/>
      <c r="OV521" s="263"/>
      <c r="OW521" s="263"/>
      <c r="OX521" s="263"/>
      <c r="OY521" s="263"/>
      <c r="OZ521" s="263"/>
      <c r="PA521" s="263"/>
      <c r="PB521" s="263"/>
      <c r="PC521" s="263"/>
      <c r="PD521" s="263"/>
      <c r="PE521" s="263"/>
      <c r="PF521" s="263"/>
      <c r="PG521" s="263"/>
      <c r="PH521" s="263"/>
      <c r="PI521" s="263"/>
      <c r="PJ521" s="263"/>
      <c r="PK521" s="263"/>
      <c r="PL521" s="263"/>
      <c r="PM521" s="263"/>
      <c r="PN521" s="263"/>
      <c r="PO521" s="263"/>
      <c r="PP521" s="263"/>
      <c r="PQ521" s="263"/>
      <c r="PR521" s="263"/>
      <c r="PS521" s="263"/>
      <c r="PT521" s="263"/>
      <c r="PU521" s="263"/>
      <c r="PV521" s="263"/>
      <c r="PW521" s="263"/>
      <c r="PX521" s="263"/>
      <c r="PY521" s="263"/>
      <c r="PZ521" s="263"/>
      <c r="QA521" s="263"/>
      <c r="QB521" s="263"/>
      <c r="QC521" s="263"/>
      <c r="QD521" s="263"/>
      <c r="QE521" s="263"/>
      <c r="QF521" s="263"/>
      <c r="QG521" s="263"/>
      <c r="QH521" s="263"/>
      <c r="QI521" s="263"/>
      <c r="QJ521" s="263"/>
      <c r="QK521" s="263"/>
      <c r="QL521" s="263"/>
      <c r="QM521" s="263"/>
      <c r="QN521" s="263"/>
      <c r="QO521" s="263"/>
      <c r="QP521" s="263"/>
      <c r="QQ521" s="263"/>
      <c r="QR521" s="263"/>
      <c r="QS521" s="263"/>
      <c r="QT521" s="263"/>
      <c r="QU521" s="263"/>
      <c r="QV521" s="263"/>
      <c r="QW521" s="263"/>
      <c r="QX521" s="263"/>
      <c r="QY521" s="263"/>
      <c r="QZ521" s="263"/>
      <c r="RA521" s="263"/>
      <c r="RB521" s="263"/>
      <c r="RC521" s="263"/>
      <c r="RD521" s="263"/>
      <c r="RE521" s="263"/>
      <c r="RF521" s="263"/>
      <c r="RG521" s="263"/>
      <c r="RH521" s="263"/>
      <c r="RI521" s="263"/>
      <c r="RJ521" s="263"/>
      <c r="RK521" s="263"/>
      <c r="RL521" s="263"/>
      <c r="RM521" s="263"/>
      <c r="RN521" s="263"/>
      <c r="RO521" s="263"/>
      <c r="RP521" s="263"/>
      <c r="RQ521" s="263"/>
      <c r="RR521" s="263"/>
      <c r="RS521" s="263"/>
      <c r="RT521" s="263"/>
      <c r="RU521" s="263"/>
      <c r="RV521" s="263"/>
      <c r="RW521" s="263"/>
      <c r="RX521" s="263"/>
      <c r="RY521" s="263"/>
      <c r="RZ521" s="263"/>
      <c r="SA521" s="263"/>
      <c r="SB521" s="263"/>
      <c r="SC521" s="263"/>
      <c r="SD521" s="263"/>
      <c r="SE521" s="263"/>
      <c r="SF521" s="263"/>
      <c r="SG521" s="263"/>
      <c r="SH521" s="263"/>
      <c r="SI521" s="263"/>
      <c r="SJ521" s="263"/>
      <c r="SK521" s="263"/>
      <c r="SL521" s="263"/>
      <c r="SM521" s="263"/>
      <c r="SN521" s="263"/>
      <c r="SO521" s="263"/>
      <c r="SP521" s="263"/>
      <c r="SQ521" s="263"/>
      <c r="SR521" s="263"/>
      <c r="SS521" s="263"/>
      <c r="ST521" s="263"/>
      <c r="SU521" s="263"/>
      <c r="SV521" s="263"/>
      <c r="SW521" s="263"/>
      <c r="SX521" s="263"/>
      <c r="SY521" s="263"/>
      <c r="SZ521" s="263"/>
      <c r="TA521" s="263"/>
      <c r="TB521" s="263"/>
      <c r="TC521" s="263"/>
      <c r="TD521" s="263"/>
      <c r="TE521" s="263"/>
      <c r="TF521" s="263"/>
      <c r="TG521" s="263"/>
      <c r="TH521" s="263"/>
      <c r="TI521" s="263"/>
      <c r="TJ521" s="263"/>
      <c r="TK521" s="263"/>
      <c r="TL521" s="263"/>
      <c r="TM521" s="263"/>
      <c r="TN521" s="263"/>
      <c r="TO521" s="263"/>
      <c r="TP521" s="263"/>
      <c r="TQ521" s="263"/>
      <c r="TR521" s="263"/>
      <c r="TS521" s="263"/>
      <c r="TT521" s="263"/>
      <c r="TU521" s="263"/>
      <c r="TV521" s="263"/>
      <c r="TW521" s="263"/>
      <c r="TX521" s="263"/>
      <c r="TY521" s="263"/>
      <c r="TZ521" s="263"/>
      <c r="UA521" s="263"/>
      <c r="UB521" s="263"/>
      <c r="UC521" s="263"/>
      <c r="UD521" s="263"/>
      <c r="UE521" s="263"/>
      <c r="UF521" s="263"/>
      <c r="UG521" s="263"/>
      <c r="UH521" s="263"/>
      <c r="UI521" s="263"/>
      <c r="UJ521" s="263"/>
      <c r="UK521" s="263"/>
      <c r="UL521" s="263"/>
      <c r="UM521" s="263"/>
      <c r="UN521" s="263"/>
      <c r="UO521" s="263"/>
      <c r="UP521" s="263"/>
      <c r="UQ521" s="263"/>
      <c r="UR521" s="263"/>
      <c r="US521" s="263"/>
      <c r="UT521" s="263"/>
      <c r="UU521" s="263"/>
      <c r="UV521" s="263"/>
      <c r="UW521" s="263"/>
      <c r="UX521" s="263"/>
      <c r="UY521" s="263"/>
      <c r="UZ521" s="263"/>
      <c r="VA521" s="263"/>
      <c r="VB521" s="263"/>
      <c r="VC521" s="263"/>
      <c r="VD521" s="263"/>
      <c r="VE521" s="263"/>
      <c r="VF521" s="263"/>
      <c r="VG521" s="263"/>
      <c r="VH521" s="263"/>
      <c r="VI521" s="263"/>
      <c r="VJ521" s="263"/>
      <c r="VK521" s="263"/>
      <c r="VL521" s="263"/>
      <c r="VM521" s="263"/>
      <c r="VN521" s="263"/>
      <c r="VO521" s="263"/>
      <c r="VP521" s="263"/>
      <c r="VQ521" s="263"/>
      <c r="VR521" s="263"/>
      <c r="VS521" s="263"/>
      <c r="VT521" s="263"/>
      <c r="VU521" s="263"/>
      <c r="VV521" s="263"/>
      <c r="VW521" s="263"/>
      <c r="VX521" s="263"/>
      <c r="VY521" s="263"/>
      <c r="VZ521" s="263"/>
      <c r="WA521" s="263"/>
      <c r="WB521" s="263"/>
      <c r="WC521" s="263"/>
      <c r="WD521" s="263"/>
      <c r="WE521" s="263"/>
      <c r="WF521" s="263"/>
      <c r="WG521" s="263"/>
      <c r="WH521" s="263"/>
      <c r="WI521" s="263"/>
      <c r="WJ521" s="263"/>
      <c r="WK521" s="263"/>
      <c r="WL521" s="263"/>
      <c r="WM521" s="263"/>
      <c r="WN521" s="263"/>
      <c r="WO521" s="263"/>
      <c r="WP521" s="263"/>
      <c r="WQ521" s="263"/>
      <c r="WR521" s="263"/>
      <c r="WS521" s="263"/>
      <c r="WT521" s="263"/>
      <c r="WU521" s="263"/>
      <c r="WV521" s="263"/>
      <c r="WW521" s="263"/>
      <c r="WX521" s="263"/>
      <c r="WY521" s="263"/>
      <c r="WZ521" s="263"/>
      <c r="XA521" s="263"/>
      <c r="XB521" s="263"/>
      <c r="XC521" s="263"/>
      <c r="XD521" s="263"/>
      <c r="XE521" s="263"/>
      <c r="XF521" s="263"/>
      <c r="XG521" s="263"/>
      <c r="XH521" s="263"/>
      <c r="XI521" s="263"/>
      <c r="XJ521" s="263"/>
      <c r="XK521" s="263"/>
      <c r="XL521" s="263"/>
      <c r="XM521" s="263"/>
      <c r="XN521" s="263"/>
      <c r="XO521" s="263"/>
      <c r="XP521" s="263"/>
      <c r="XQ521" s="263"/>
      <c r="XR521" s="263"/>
      <c r="XS521" s="263"/>
      <c r="XT521" s="263"/>
      <c r="XU521" s="263"/>
      <c r="XV521" s="263"/>
      <c r="XW521" s="263"/>
      <c r="XX521" s="263"/>
      <c r="XY521" s="263"/>
      <c r="XZ521" s="263"/>
      <c r="YA521" s="263"/>
      <c r="YB521" s="263"/>
      <c r="YC521" s="263"/>
      <c r="YD521" s="263"/>
      <c r="YE521" s="263"/>
      <c r="YF521" s="263"/>
      <c r="YG521" s="263"/>
      <c r="YH521" s="263"/>
      <c r="YI521" s="263"/>
      <c r="YJ521" s="263"/>
      <c r="YK521" s="263"/>
      <c r="YL521" s="263"/>
      <c r="YM521" s="263"/>
      <c r="YN521" s="263"/>
      <c r="YO521" s="263"/>
      <c r="YP521" s="263"/>
      <c r="YQ521" s="263"/>
      <c r="YR521" s="263"/>
      <c r="YS521" s="263"/>
      <c r="YT521" s="263"/>
      <c r="YU521" s="263"/>
      <c r="YV521" s="263"/>
      <c r="YW521" s="263"/>
      <c r="YX521" s="263"/>
      <c r="YY521" s="263"/>
      <c r="YZ521" s="263"/>
      <c r="ZA521" s="263"/>
      <c r="ZB521" s="263"/>
      <c r="ZC521" s="263"/>
      <c r="ZD521" s="263"/>
      <c r="ZE521" s="263"/>
      <c r="ZF521" s="263"/>
      <c r="ZG521" s="263"/>
      <c r="ZH521" s="263"/>
      <c r="ZI521" s="263"/>
      <c r="ZJ521" s="263"/>
      <c r="ZK521" s="263"/>
      <c r="ZL521" s="263"/>
      <c r="ZM521" s="263"/>
      <c r="ZN521" s="263"/>
      <c r="ZO521" s="263"/>
      <c r="ZP521" s="263"/>
      <c r="ZQ521" s="263"/>
      <c r="ZR521" s="263"/>
      <c r="ZS521" s="263"/>
      <c r="ZT521" s="263"/>
      <c r="ZU521" s="263"/>
      <c r="ZV521" s="263"/>
      <c r="ZW521" s="263"/>
      <c r="ZX521" s="263"/>
      <c r="ZY521" s="263"/>
      <c r="ZZ521" s="263"/>
      <c r="AAA521" s="263"/>
      <c r="AAB521" s="263"/>
      <c r="AAC521" s="263"/>
      <c r="AAD521" s="263"/>
      <c r="AAE521" s="263"/>
      <c r="AAF521" s="263"/>
      <c r="AAG521" s="263"/>
      <c r="AAH521" s="263"/>
      <c r="AAI521" s="263"/>
      <c r="AAJ521" s="263"/>
      <c r="AAK521" s="263"/>
      <c r="AAL521" s="263"/>
      <c r="AAM521" s="263"/>
      <c r="AAN521" s="263"/>
      <c r="AAO521" s="263"/>
      <c r="AAP521" s="263"/>
      <c r="AAQ521" s="263"/>
      <c r="AAR521" s="263"/>
      <c r="AAS521" s="263"/>
      <c r="AAT521" s="263"/>
      <c r="AAU521" s="263"/>
      <c r="AAV521" s="263"/>
      <c r="AAW521" s="263"/>
      <c r="AAX521" s="263"/>
      <c r="AAY521" s="263"/>
      <c r="AAZ521" s="263"/>
      <c r="ABA521" s="263"/>
      <c r="ABB521" s="263"/>
      <c r="ABC521" s="263"/>
      <c r="ABD521" s="263"/>
      <c r="ABE521" s="263"/>
      <c r="ABF521" s="263"/>
      <c r="ABG521" s="263"/>
      <c r="ABH521" s="263"/>
      <c r="ABI521" s="263"/>
      <c r="ABJ521" s="263"/>
      <c r="ABK521" s="263"/>
      <c r="ABL521" s="263"/>
      <c r="ABM521" s="263"/>
      <c r="ABN521" s="263"/>
      <c r="ABO521" s="263"/>
      <c r="ABP521" s="263"/>
      <c r="ABQ521" s="263"/>
      <c r="ABR521" s="263"/>
      <c r="ABS521" s="263"/>
      <c r="ABT521" s="263"/>
      <c r="ABU521" s="263"/>
      <c r="ABV521" s="263"/>
      <c r="ABW521" s="263"/>
      <c r="ABX521" s="263"/>
      <c r="ABY521" s="263"/>
      <c r="ABZ521" s="263"/>
      <c r="ACA521" s="263"/>
      <c r="ACB521" s="263"/>
      <c r="ACC521" s="263"/>
      <c r="ACD521" s="263"/>
      <c r="ACE521" s="263"/>
      <c r="ACF521" s="263"/>
      <c r="ACG521" s="263"/>
      <c r="ACH521" s="263"/>
      <c r="ACI521" s="263"/>
      <c r="ACJ521" s="263"/>
      <c r="ACK521" s="263"/>
      <c r="ACL521" s="263"/>
      <c r="ACM521" s="263"/>
      <c r="ACN521" s="263"/>
      <c r="ACO521" s="263"/>
      <c r="ACP521" s="263"/>
      <c r="ACQ521" s="263"/>
      <c r="ACR521" s="263"/>
      <c r="ACS521" s="263"/>
      <c r="ACT521" s="263"/>
      <c r="ACU521" s="263"/>
      <c r="ACV521" s="263"/>
      <c r="ACW521" s="263"/>
      <c r="ACX521" s="263"/>
      <c r="ACY521" s="263"/>
      <c r="ACZ521" s="263"/>
      <c r="ADA521" s="263"/>
      <c r="ADB521" s="263"/>
      <c r="ADC521" s="263"/>
      <c r="ADD521" s="263"/>
      <c r="ADE521" s="263"/>
      <c r="ADF521" s="263"/>
      <c r="ADG521" s="263"/>
      <c r="ADH521" s="263"/>
      <c r="ADI521" s="263"/>
      <c r="ADJ521" s="263"/>
      <c r="ADK521" s="263"/>
      <c r="ADL521" s="263"/>
      <c r="ADM521" s="263"/>
      <c r="ADN521" s="263"/>
      <c r="ADO521" s="263"/>
      <c r="ADP521" s="263"/>
      <c r="ADQ521" s="263"/>
      <c r="ADR521" s="263"/>
      <c r="ADS521" s="263"/>
      <c r="ADT521" s="263"/>
      <c r="ADU521" s="263"/>
      <c r="ADV521" s="263"/>
      <c r="ADW521" s="263"/>
      <c r="ADX521" s="263"/>
      <c r="ADY521" s="263"/>
      <c r="ADZ521" s="263"/>
      <c r="AEA521" s="263"/>
      <c r="AEB521" s="263"/>
      <c r="AEC521" s="263"/>
      <c r="AED521" s="263"/>
      <c r="AEE521" s="263"/>
      <c r="AEF521" s="263"/>
      <c r="AEG521" s="263"/>
      <c r="AEH521" s="263"/>
      <c r="AEI521" s="263"/>
      <c r="AEJ521" s="263"/>
      <c r="AEK521" s="263"/>
      <c r="AEL521" s="263"/>
      <c r="AEM521" s="263"/>
      <c r="AEN521" s="263"/>
      <c r="AEO521" s="263"/>
      <c r="AEP521" s="263"/>
      <c r="AEQ521" s="263"/>
      <c r="AER521" s="263"/>
      <c r="AES521" s="263"/>
      <c r="AET521" s="263"/>
      <c r="AEU521" s="263"/>
      <c r="AEV521" s="263"/>
      <c r="AEW521" s="263"/>
      <c r="AEX521" s="263"/>
      <c r="AEY521" s="263"/>
      <c r="AEZ521" s="263"/>
      <c r="AFA521" s="263"/>
      <c r="AFB521" s="263"/>
      <c r="AFC521" s="263"/>
      <c r="AFD521" s="263"/>
      <c r="AFE521" s="263"/>
      <c r="AFF521" s="263"/>
      <c r="AFG521" s="263"/>
      <c r="AFH521" s="263"/>
      <c r="AFI521" s="263"/>
      <c r="AFJ521" s="263"/>
      <c r="AFK521" s="263"/>
      <c r="AFL521" s="263"/>
      <c r="AFM521" s="263"/>
      <c r="AFN521" s="263"/>
      <c r="AFO521" s="263"/>
      <c r="AFP521" s="263"/>
      <c r="AFQ521" s="263"/>
      <c r="AFR521" s="263"/>
      <c r="AFS521" s="263"/>
      <c r="AFT521" s="263"/>
      <c r="AFU521" s="263"/>
      <c r="AFV521" s="263"/>
      <c r="AFW521" s="263"/>
      <c r="AFX521" s="263"/>
      <c r="AFY521" s="263"/>
      <c r="AFZ521" s="263"/>
      <c r="AGA521" s="263"/>
      <c r="AGB521" s="263"/>
      <c r="AGC521" s="263"/>
      <c r="AGD521" s="263"/>
      <c r="AGE521" s="263"/>
      <c r="AGF521" s="263"/>
      <c r="AGG521" s="263"/>
      <c r="AGH521" s="263"/>
      <c r="AGI521" s="263"/>
      <c r="AGJ521" s="263"/>
      <c r="AGK521" s="263"/>
      <c r="AGL521" s="263"/>
      <c r="AGM521" s="263"/>
      <c r="AGN521" s="263"/>
      <c r="AGO521" s="263"/>
      <c r="AGP521" s="263"/>
      <c r="AGQ521" s="263"/>
      <c r="AGR521" s="263"/>
      <c r="AGS521" s="263"/>
      <c r="AGT521" s="263"/>
      <c r="AGU521" s="263"/>
      <c r="AGV521" s="263"/>
      <c r="AGW521" s="263"/>
      <c r="AGX521" s="263"/>
      <c r="AGY521" s="263"/>
      <c r="AGZ521" s="263"/>
      <c r="AHA521" s="263"/>
      <c r="AHB521" s="263"/>
      <c r="AHC521" s="263"/>
      <c r="AHD521" s="263"/>
      <c r="AHE521" s="263"/>
      <c r="AHF521" s="263"/>
      <c r="AHG521" s="263"/>
      <c r="AHH521" s="263"/>
      <c r="AHI521" s="263"/>
      <c r="AHJ521" s="263"/>
      <c r="AHK521" s="263"/>
      <c r="AHL521" s="263"/>
      <c r="AHM521" s="263"/>
      <c r="AHN521" s="263"/>
      <c r="AHO521" s="263"/>
      <c r="AHP521" s="263"/>
      <c r="AHQ521" s="263"/>
      <c r="AHR521" s="263"/>
      <c r="AHS521" s="263"/>
      <c r="AHT521" s="263"/>
      <c r="AHU521" s="263"/>
      <c r="AHV521" s="263"/>
      <c r="AHW521" s="263"/>
      <c r="AHX521" s="263"/>
      <c r="AHY521" s="263"/>
      <c r="AHZ521" s="263"/>
      <c r="AIA521" s="263"/>
      <c r="AIB521" s="263"/>
      <c r="AIC521" s="263"/>
      <c r="AID521" s="263"/>
      <c r="AIE521" s="263"/>
      <c r="AIF521" s="263"/>
      <c r="AIG521" s="263"/>
      <c r="AIH521" s="263"/>
      <c r="AII521" s="263"/>
      <c r="AIJ521" s="263"/>
      <c r="AIK521" s="263"/>
      <c r="AIL521" s="263"/>
      <c r="AIM521" s="263"/>
      <c r="AIN521" s="263"/>
      <c r="AIO521" s="263"/>
      <c r="AIP521" s="263"/>
      <c r="AIQ521" s="263"/>
      <c r="AIR521" s="263"/>
      <c r="AIS521" s="263"/>
      <c r="AIT521" s="263"/>
      <c r="AIU521" s="263"/>
      <c r="AIV521" s="263"/>
      <c r="AIW521" s="263"/>
      <c r="AIX521" s="263"/>
      <c r="AIY521" s="263"/>
      <c r="AIZ521" s="263"/>
      <c r="AJA521" s="263"/>
      <c r="AJB521" s="263"/>
      <c r="AJC521" s="263"/>
      <c r="AJD521" s="263"/>
      <c r="AJE521" s="263"/>
      <c r="AJF521" s="263"/>
      <c r="AJG521" s="263"/>
      <c r="AJH521" s="263"/>
      <c r="AJI521" s="263"/>
      <c r="AJJ521" s="263"/>
      <c r="AJK521" s="263"/>
      <c r="AJL521" s="263"/>
      <c r="AJM521" s="263"/>
      <c r="AJN521" s="263"/>
      <c r="AJO521" s="263"/>
      <c r="AJP521" s="263"/>
      <c r="AJQ521" s="263"/>
      <c r="AJR521" s="263"/>
      <c r="AJS521" s="263"/>
      <c r="AJT521" s="263"/>
      <c r="AJU521" s="263"/>
      <c r="AJV521" s="263"/>
      <c r="AJW521" s="263"/>
      <c r="AJX521" s="263"/>
      <c r="AJY521" s="263"/>
      <c r="AJZ521" s="263"/>
      <c r="AKA521" s="263"/>
      <c r="AKB521" s="263"/>
      <c r="AKC521" s="263"/>
      <c r="AKD521" s="263"/>
      <c r="AKE521" s="263"/>
      <c r="AKF521" s="263"/>
      <c r="AKG521" s="263"/>
      <c r="AKH521" s="263"/>
      <c r="AKI521" s="263"/>
      <c r="AKJ521" s="263"/>
      <c r="AKK521" s="263"/>
      <c r="AKL521" s="263"/>
      <c r="AKM521" s="263"/>
      <c r="AKN521" s="263"/>
      <c r="AKO521" s="263"/>
      <c r="AKP521" s="263"/>
      <c r="AKQ521" s="263"/>
      <c r="AKR521" s="263"/>
      <c r="AKS521" s="263"/>
      <c r="AKT521" s="263"/>
      <c r="AKU521" s="263"/>
      <c r="AKV521" s="263"/>
      <c r="AKW521" s="263"/>
      <c r="AKX521" s="263"/>
      <c r="AKY521" s="263"/>
      <c r="AKZ521" s="263"/>
      <c r="ALA521" s="263"/>
      <c r="ALB521" s="263"/>
      <c r="ALC521" s="263"/>
      <c r="ALD521" s="263"/>
      <c r="ALE521" s="263"/>
    </row>
    <row r="522" spans="1:993" s="264" customFormat="1" ht="36" x14ac:dyDescent="0.2">
      <c r="A522" s="230">
        <f t="shared" si="8"/>
        <v>515</v>
      </c>
      <c r="B522" s="261" t="s">
        <v>2642</v>
      </c>
      <c r="C522" s="261" t="s">
        <v>2643</v>
      </c>
      <c r="D522" s="260" t="s">
        <v>82</v>
      </c>
      <c r="E522" s="260" t="s">
        <v>40</v>
      </c>
      <c r="F522" s="228" t="s">
        <v>161</v>
      </c>
      <c r="G522" s="260" t="s">
        <v>43</v>
      </c>
      <c r="H522" s="260" t="s">
        <v>231</v>
      </c>
      <c r="I522" s="260" t="s">
        <v>231</v>
      </c>
      <c r="J522" s="260" t="s">
        <v>231</v>
      </c>
      <c r="K522" s="263"/>
      <c r="L522" s="263"/>
      <c r="M522" s="263"/>
      <c r="N522" s="263"/>
      <c r="O522" s="263"/>
      <c r="P522" s="263"/>
      <c r="Q522" s="263"/>
      <c r="R522" s="263"/>
      <c r="S522" s="263"/>
      <c r="T522" s="263"/>
      <c r="U522" s="263"/>
      <c r="V522" s="263"/>
      <c r="W522" s="263"/>
      <c r="X522" s="263"/>
      <c r="Y522" s="263"/>
      <c r="Z522" s="263"/>
      <c r="AA522" s="263"/>
      <c r="AB522" s="263"/>
      <c r="AC522" s="263"/>
      <c r="AD522" s="263"/>
      <c r="AE522" s="263"/>
      <c r="AF522" s="263"/>
      <c r="AG522" s="263"/>
      <c r="AH522" s="263"/>
      <c r="AI522" s="263"/>
      <c r="AJ522" s="263"/>
      <c r="AK522" s="263"/>
      <c r="AL522" s="263"/>
      <c r="AM522" s="263"/>
      <c r="AN522" s="263"/>
      <c r="AO522" s="263"/>
      <c r="AP522" s="263"/>
      <c r="AQ522" s="263"/>
      <c r="AR522" s="263"/>
      <c r="AS522" s="263"/>
      <c r="AT522" s="263"/>
      <c r="AU522" s="263"/>
      <c r="AV522" s="263"/>
      <c r="AW522" s="263"/>
      <c r="AX522" s="263"/>
      <c r="AY522" s="263"/>
      <c r="AZ522" s="263"/>
      <c r="BA522" s="263"/>
      <c r="BB522" s="263"/>
      <c r="BC522" s="263"/>
      <c r="BD522" s="263"/>
      <c r="BE522" s="263"/>
      <c r="BF522" s="263"/>
      <c r="BG522" s="263"/>
      <c r="BH522" s="263"/>
      <c r="BI522" s="263"/>
      <c r="BJ522" s="263"/>
      <c r="BK522" s="263"/>
      <c r="BL522" s="263"/>
      <c r="BM522" s="263"/>
      <c r="BN522" s="263"/>
      <c r="BO522" s="263"/>
      <c r="BP522" s="263"/>
      <c r="BQ522" s="263"/>
      <c r="BR522" s="263"/>
      <c r="BS522" s="263"/>
      <c r="BT522" s="263"/>
      <c r="BU522" s="263"/>
      <c r="BV522" s="263"/>
      <c r="BW522" s="263"/>
      <c r="BX522" s="263"/>
      <c r="BY522" s="263"/>
      <c r="BZ522" s="263"/>
      <c r="CA522" s="263"/>
      <c r="CB522" s="263"/>
      <c r="CC522" s="263"/>
      <c r="CD522" s="263"/>
      <c r="CE522" s="263"/>
      <c r="CF522" s="263"/>
      <c r="CG522" s="263"/>
      <c r="CH522" s="263"/>
      <c r="CI522" s="263"/>
      <c r="CJ522" s="263"/>
      <c r="CK522" s="263"/>
      <c r="CL522" s="263"/>
      <c r="CM522" s="263"/>
      <c r="CN522" s="263"/>
      <c r="CO522" s="263"/>
      <c r="CP522" s="263"/>
      <c r="CQ522" s="263"/>
      <c r="CR522" s="263"/>
      <c r="CS522" s="263"/>
      <c r="CT522" s="263"/>
      <c r="CU522" s="263"/>
      <c r="CV522" s="263"/>
      <c r="CW522" s="263"/>
      <c r="CX522" s="263"/>
      <c r="CY522" s="263"/>
      <c r="CZ522" s="263"/>
      <c r="DA522" s="263"/>
      <c r="DB522" s="263"/>
      <c r="DC522" s="263"/>
      <c r="DD522" s="263"/>
      <c r="DE522" s="263"/>
      <c r="DF522" s="263"/>
      <c r="DG522" s="263"/>
      <c r="DH522" s="263"/>
      <c r="DI522" s="263"/>
      <c r="DJ522" s="263"/>
      <c r="DK522" s="263"/>
      <c r="DL522" s="263"/>
      <c r="DM522" s="263"/>
      <c r="DN522" s="263"/>
      <c r="DO522" s="263"/>
      <c r="DP522" s="263"/>
      <c r="DQ522" s="263"/>
      <c r="DR522" s="263"/>
      <c r="DS522" s="263"/>
      <c r="DT522" s="263"/>
      <c r="DU522" s="263"/>
      <c r="DV522" s="263"/>
      <c r="DW522" s="263"/>
      <c r="DX522" s="263"/>
      <c r="DY522" s="263"/>
      <c r="DZ522" s="263"/>
      <c r="EA522" s="263"/>
      <c r="EB522" s="263"/>
      <c r="EC522" s="263"/>
      <c r="ED522" s="263"/>
      <c r="EE522" s="263"/>
      <c r="EF522" s="263"/>
      <c r="EG522" s="263"/>
      <c r="EH522" s="263"/>
      <c r="EI522" s="263"/>
      <c r="EJ522" s="263"/>
      <c r="EK522" s="263"/>
      <c r="EL522" s="263"/>
      <c r="EM522" s="263"/>
      <c r="EN522" s="263"/>
      <c r="EO522" s="263"/>
      <c r="EP522" s="263"/>
      <c r="EQ522" s="263"/>
      <c r="ER522" s="263"/>
      <c r="ES522" s="263"/>
      <c r="ET522" s="263"/>
      <c r="EU522" s="263"/>
      <c r="EV522" s="263"/>
      <c r="EW522" s="263"/>
      <c r="EX522" s="263"/>
      <c r="EY522" s="263"/>
      <c r="EZ522" s="263"/>
      <c r="FA522" s="263"/>
      <c r="FB522" s="263"/>
      <c r="FC522" s="263"/>
      <c r="FD522" s="263"/>
      <c r="FE522" s="263"/>
      <c r="FF522" s="263"/>
      <c r="FG522" s="263"/>
      <c r="FH522" s="263"/>
      <c r="FI522" s="263"/>
      <c r="FJ522" s="263"/>
      <c r="FK522" s="263"/>
      <c r="FL522" s="263"/>
      <c r="FM522" s="263"/>
      <c r="FN522" s="263"/>
      <c r="FO522" s="263"/>
      <c r="FP522" s="263"/>
      <c r="FQ522" s="263"/>
      <c r="FR522" s="263"/>
      <c r="FS522" s="263"/>
      <c r="FT522" s="263"/>
      <c r="FU522" s="263"/>
      <c r="FV522" s="263"/>
      <c r="FW522" s="263"/>
      <c r="FX522" s="263"/>
      <c r="FY522" s="263"/>
      <c r="FZ522" s="263"/>
      <c r="GA522" s="263"/>
      <c r="GB522" s="263"/>
      <c r="GC522" s="263"/>
      <c r="GD522" s="263"/>
      <c r="GE522" s="263"/>
      <c r="GF522" s="263"/>
      <c r="GG522" s="263"/>
      <c r="GH522" s="263"/>
      <c r="GI522" s="263"/>
      <c r="GJ522" s="263"/>
      <c r="GK522" s="263"/>
      <c r="GL522" s="263"/>
      <c r="GM522" s="263"/>
      <c r="GN522" s="263"/>
      <c r="GO522" s="263"/>
      <c r="GP522" s="263"/>
      <c r="GQ522" s="263"/>
      <c r="GR522" s="263"/>
      <c r="GS522" s="263"/>
      <c r="GT522" s="263"/>
      <c r="GU522" s="263"/>
      <c r="GV522" s="263"/>
      <c r="GW522" s="263"/>
      <c r="GX522" s="263"/>
      <c r="GY522" s="263"/>
      <c r="GZ522" s="263"/>
      <c r="HA522" s="263"/>
      <c r="HB522" s="263"/>
      <c r="HC522" s="263"/>
      <c r="HD522" s="263"/>
      <c r="HE522" s="263"/>
      <c r="HF522" s="263"/>
      <c r="HG522" s="263"/>
      <c r="HH522" s="263"/>
      <c r="HI522" s="263"/>
      <c r="HJ522" s="263"/>
      <c r="HK522" s="263"/>
      <c r="HL522" s="263"/>
      <c r="HM522" s="263"/>
      <c r="HN522" s="263"/>
      <c r="HO522" s="263"/>
      <c r="HP522" s="263"/>
      <c r="HQ522" s="263"/>
      <c r="HR522" s="263"/>
      <c r="HS522" s="263"/>
      <c r="HT522" s="263"/>
      <c r="HU522" s="263"/>
      <c r="HV522" s="263"/>
      <c r="HW522" s="263"/>
      <c r="HX522" s="263"/>
      <c r="HY522" s="263"/>
      <c r="HZ522" s="263"/>
      <c r="IA522" s="263"/>
      <c r="IB522" s="263"/>
      <c r="IC522" s="263"/>
      <c r="ID522" s="263"/>
      <c r="IE522" s="263"/>
      <c r="IF522" s="263"/>
      <c r="IG522" s="263"/>
      <c r="IH522" s="263"/>
      <c r="II522" s="263"/>
      <c r="IJ522" s="263"/>
      <c r="IK522" s="263"/>
      <c r="IL522" s="263"/>
      <c r="IM522" s="263"/>
      <c r="IN522" s="263"/>
      <c r="IO522" s="263"/>
      <c r="IP522" s="263"/>
      <c r="IQ522" s="263"/>
      <c r="IR522" s="263"/>
      <c r="IS522" s="263"/>
      <c r="IT522" s="263"/>
      <c r="IU522" s="263"/>
      <c r="IV522" s="263"/>
      <c r="IW522" s="263"/>
      <c r="IX522" s="263"/>
      <c r="IY522" s="263"/>
      <c r="IZ522" s="263"/>
      <c r="JA522" s="263"/>
      <c r="JB522" s="263"/>
      <c r="JC522" s="263"/>
      <c r="JD522" s="263"/>
      <c r="JE522" s="263"/>
      <c r="JF522" s="263"/>
      <c r="JG522" s="263"/>
      <c r="JH522" s="263"/>
      <c r="JI522" s="263"/>
      <c r="JJ522" s="263"/>
      <c r="JK522" s="263"/>
      <c r="JL522" s="263"/>
      <c r="JM522" s="263"/>
      <c r="JN522" s="263"/>
      <c r="JO522" s="263"/>
      <c r="JP522" s="263"/>
      <c r="JQ522" s="263"/>
      <c r="JR522" s="263"/>
      <c r="JS522" s="263"/>
      <c r="JT522" s="263"/>
      <c r="JU522" s="263"/>
      <c r="JV522" s="263"/>
      <c r="JW522" s="263"/>
      <c r="JX522" s="263"/>
      <c r="JY522" s="263"/>
      <c r="JZ522" s="263"/>
      <c r="KA522" s="263"/>
      <c r="KB522" s="263"/>
      <c r="KC522" s="263"/>
      <c r="KD522" s="263"/>
      <c r="KE522" s="263"/>
      <c r="KF522" s="263"/>
      <c r="KG522" s="263"/>
      <c r="KH522" s="263"/>
      <c r="KI522" s="263"/>
      <c r="KJ522" s="263"/>
      <c r="KK522" s="263"/>
      <c r="KL522" s="263"/>
      <c r="KM522" s="263"/>
      <c r="KN522" s="263"/>
      <c r="KO522" s="263"/>
      <c r="KP522" s="263"/>
      <c r="KQ522" s="263"/>
      <c r="KR522" s="263"/>
      <c r="KS522" s="263"/>
      <c r="KT522" s="263"/>
      <c r="KU522" s="263"/>
      <c r="KV522" s="263"/>
      <c r="KW522" s="263"/>
      <c r="KX522" s="263"/>
      <c r="KY522" s="263"/>
      <c r="KZ522" s="263"/>
      <c r="LA522" s="263"/>
      <c r="LB522" s="263"/>
      <c r="LC522" s="263"/>
      <c r="LD522" s="263"/>
      <c r="LE522" s="263"/>
      <c r="LF522" s="263"/>
      <c r="LG522" s="263"/>
      <c r="LH522" s="263"/>
      <c r="LI522" s="263"/>
      <c r="LJ522" s="263"/>
      <c r="LK522" s="263"/>
      <c r="LL522" s="263"/>
      <c r="LM522" s="263"/>
      <c r="LN522" s="263"/>
      <c r="LO522" s="263"/>
      <c r="LP522" s="263"/>
      <c r="LQ522" s="263"/>
      <c r="LR522" s="263"/>
      <c r="LS522" s="263"/>
      <c r="LT522" s="263"/>
      <c r="LU522" s="263"/>
      <c r="LV522" s="263"/>
      <c r="LW522" s="263"/>
      <c r="LX522" s="263"/>
      <c r="LY522" s="263"/>
      <c r="LZ522" s="263"/>
      <c r="MA522" s="263"/>
      <c r="MB522" s="263"/>
      <c r="MC522" s="263"/>
      <c r="MD522" s="263"/>
      <c r="ME522" s="263"/>
      <c r="MF522" s="263"/>
      <c r="MG522" s="263"/>
      <c r="MH522" s="263"/>
      <c r="MI522" s="263"/>
      <c r="MJ522" s="263"/>
      <c r="MK522" s="263"/>
      <c r="ML522" s="263"/>
      <c r="MM522" s="263"/>
      <c r="MN522" s="263"/>
      <c r="MO522" s="263"/>
      <c r="MP522" s="263"/>
      <c r="MQ522" s="263"/>
      <c r="MR522" s="263"/>
      <c r="MS522" s="263"/>
      <c r="MT522" s="263"/>
      <c r="MU522" s="263"/>
      <c r="MV522" s="263"/>
      <c r="MW522" s="263"/>
      <c r="MX522" s="263"/>
      <c r="MY522" s="263"/>
      <c r="MZ522" s="263"/>
      <c r="NA522" s="263"/>
      <c r="NB522" s="263"/>
      <c r="NC522" s="263"/>
      <c r="ND522" s="263"/>
      <c r="NE522" s="263"/>
      <c r="NF522" s="263"/>
      <c r="NG522" s="263"/>
      <c r="NH522" s="263"/>
      <c r="NI522" s="263"/>
      <c r="NJ522" s="263"/>
      <c r="NK522" s="263"/>
      <c r="NL522" s="263"/>
      <c r="NM522" s="263"/>
      <c r="NN522" s="263"/>
      <c r="NO522" s="263"/>
      <c r="NP522" s="263"/>
      <c r="NQ522" s="263"/>
      <c r="NR522" s="263"/>
      <c r="NS522" s="263"/>
      <c r="NT522" s="263"/>
      <c r="NU522" s="263"/>
      <c r="NV522" s="263"/>
      <c r="NW522" s="263"/>
      <c r="NX522" s="263"/>
      <c r="NY522" s="263"/>
      <c r="NZ522" s="263"/>
      <c r="OA522" s="263"/>
      <c r="OB522" s="263"/>
      <c r="OC522" s="263"/>
      <c r="OD522" s="263"/>
      <c r="OE522" s="263"/>
      <c r="OF522" s="263"/>
      <c r="OG522" s="263"/>
      <c r="OH522" s="263"/>
      <c r="OI522" s="263"/>
      <c r="OJ522" s="263"/>
      <c r="OK522" s="263"/>
      <c r="OL522" s="263"/>
      <c r="OM522" s="263"/>
      <c r="ON522" s="263"/>
      <c r="OO522" s="263"/>
      <c r="OP522" s="263"/>
      <c r="OQ522" s="263"/>
      <c r="OR522" s="263"/>
      <c r="OS522" s="263"/>
      <c r="OT522" s="263"/>
      <c r="OU522" s="263"/>
      <c r="OV522" s="263"/>
      <c r="OW522" s="263"/>
      <c r="OX522" s="263"/>
      <c r="OY522" s="263"/>
      <c r="OZ522" s="263"/>
      <c r="PA522" s="263"/>
      <c r="PB522" s="263"/>
      <c r="PC522" s="263"/>
      <c r="PD522" s="263"/>
      <c r="PE522" s="263"/>
      <c r="PF522" s="263"/>
      <c r="PG522" s="263"/>
      <c r="PH522" s="263"/>
      <c r="PI522" s="263"/>
      <c r="PJ522" s="263"/>
      <c r="PK522" s="263"/>
      <c r="PL522" s="263"/>
      <c r="PM522" s="263"/>
      <c r="PN522" s="263"/>
      <c r="PO522" s="263"/>
      <c r="PP522" s="263"/>
      <c r="PQ522" s="263"/>
      <c r="PR522" s="263"/>
      <c r="PS522" s="263"/>
      <c r="PT522" s="263"/>
      <c r="PU522" s="263"/>
      <c r="PV522" s="263"/>
      <c r="PW522" s="263"/>
      <c r="PX522" s="263"/>
      <c r="PY522" s="263"/>
      <c r="PZ522" s="263"/>
      <c r="QA522" s="263"/>
      <c r="QB522" s="263"/>
      <c r="QC522" s="263"/>
      <c r="QD522" s="263"/>
      <c r="QE522" s="263"/>
      <c r="QF522" s="263"/>
      <c r="QG522" s="263"/>
      <c r="QH522" s="263"/>
      <c r="QI522" s="263"/>
      <c r="QJ522" s="263"/>
      <c r="QK522" s="263"/>
      <c r="QL522" s="263"/>
      <c r="QM522" s="263"/>
      <c r="QN522" s="263"/>
      <c r="QO522" s="263"/>
      <c r="QP522" s="263"/>
      <c r="QQ522" s="263"/>
      <c r="QR522" s="263"/>
      <c r="QS522" s="263"/>
      <c r="QT522" s="263"/>
      <c r="QU522" s="263"/>
      <c r="QV522" s="263"/>
      <c r="QW522" s="263"/>
      <c r="QX522" s="263"/>
      <c r="QY522" s="263"/>
      <c r="QZ522" s="263"/>
      <c r="RA522" s="263"/>
      <c r="RB522" s="263"/>
      <c r="RC522" s="263"/>
      <c r="RD522" s="263"/>
      <c r="RE522" s="263"/>
      <c r="RF522" s="263"/>
      <c r="RG522" s="263"/>
      <c r="RH522" s="263"/>
      <c r="RI522" s="263"/>
      <c r="RJ522" s="263"/>
      <c r="RK522" s="263"/>
      <c r="RL522" s="263"/>
      <c r="RM522" s="263"/>
      <c r="RN522" s="263"/>
      <c r="RO522" s="263"/>
      <c r="RP522" s="263"/>
      <c r="RQ522" s="263"/>
      <c r="RR522" s="263"/>
      <c r="RS522" s="263"/>
      <c r="RT522" s="263"/>
      <c r="RU522" s="263"/>
      <c r="RV522" s="263"/>
      <c r="RW522" s="263"/>
      <c r="RX522" s="263"/>
      <c r="RY522" s="263"/>
      <c r="RZ522" s="263"/>
      <c r="SA522" s="263"/>
      <c r="SB522" s="263"/>
      <c r="SC522" s="263"/>
      <c r="SD522" s="263"/>
      <c r="SE522" s="263"/>
      <c r="SF522" s="263"/>
      <c r="SG522" s="263"/>
      <c r="SH522" s="263"/>
      <c r="SI522" s="263"/>
      <c r="SJ522" s="263"/>
      <c r="SK522" s="263"/>
      <c r="SL522" s="263"/>
      <c r="SM522" s="263"/>
      <c r="SN522" s="263"/>
      <c r="SO522" s="263"/>
      <c r="SP522" s="263"/>
      <c r="SQ522" s="263"/>
      <c r="SR522" s="263"/>
      <c r="SS522" s="263"/>
      <c r="ST522" s="263"/>
      <c r="SU522" s="263"/>
      <c r="SV522" s="263"/>
      <c r="SW522" s="263"/>
      <c r="SX522" s="263"/>
      <c r="SY522" s="263"/>
      <c r="SZ522" s="263"/>
      <c r="TA522" s="263"/>
      <c r="TB522" s="263"/>
      <c r="TC522" s="263"/>
      <c r="TD522" s="263"/>
      <c r="TE522" s="263"/>
      <c r="TF522" s="263"/>
      <c r="TG522" s="263"/>
      <c r="TH522" s="263"/>
      <c r="TI522" s="263"/>
      <c r="TJ522" s="263"/>
      <c r="TK522" s="263"/>
      <c r="TL522" s="263"/>
      <c r="TM522" s="263"/>
      <c r="TN522" s="263"/>
      <c r="TO522" s="263"/>
      <c r="TP522" s="263"/>
      <c r="TQ522" s="263"/>
      <c r="TR522" s="263"/>
      <c r="TS522" s="263"/>
      <c r="TT522" s="263"/>
      <c r="TU522" s="263"/>
      <c r="TV522" s="263"/>
      <c r="TW522" s="263"/>
      <c r="TX522" s="263"/>
      <c r="TY522" s="263"/>
      <c r="TZ522" s="263"/>
      <c r="UA522" s="263"/>
      <c r="UB522" s="263"/>
      <c r="UC522" s="263"/>
      <c r="UD522" s="263"/>
      <c r="UE522" s="263"/>
      <c r="UF522" s="263"/>
      <c r="UG522" s="263"/>
      <c r="UH522" s="263"/>
      <c r="UI522" s="263"/>
      <c r="UJ522" s="263"/>
      <c r="UK522" s="263"/>
      <c r="UL522" s="263"/>
      <c r="UM522" s="263"/>
      <c r="UN522" s="263"/>
      <c r="UO522" s="263"/>
      <c r="UP522" s="263"/>
      <c r="UQ522" s="263"/>
      <c r="UR522" s="263"/>
      <c r="US522" s="263"/>
      <c r="UT522" s="263"/>
      <c r="UU522" s="263"/>
      <c r="UV522" s="263"/>
      <c r="UW522" s="263"/>
      <c r="UX522" s="263"/>
      <c r="UY522" s="263"/>
      <c r="UZ522" s="263"/>
      <c r="VA522" s="263"/>
      <c r="VB522" s="263"/>
      <c r="VC522" s="263"/>
      <c r="VD522" s="263"/>
      <c r="VE522" s="263"/>
      <c r="VF522" s="263"/>
      <c r="VG522" s="263"/>
      <c r="VH522" s="263"/>
      <c r="VI522" s="263"/>
      <c r="VJ522" s="263"/>
      <c r="VK522" s="263"/>
      <c r="VL522" s="263"/>
      <c r="VM522" s="263"/>
      <c r="VN522" s="263"/>
      <c r="VO522" s="263"/>
      <c r="VP522" s="263"/>
      <c r="VQ522" s="263"/>
      <c r="VR522" s="263"/>
      <c r="VS522" s="263"/>
      <c r="VT522" s="263"/>
      <c r="VU522" s="263"/>
      <c r="VV522" s="263"/>
      <c r="VW522" s="263"/>
      <c r="VX522" s="263"/>
      <c r="VY522" s="263"/>
      <c r="VZ522" s="263"/>
      <c r="WA522" s="263"/>
      <c r="WB522" s="263"/>
      <c r="WC522" s="263"/>
      <c r="WD522" s="263"/>
      <c r="WE522" s="263"/>
      <c r="WF522" s="263"/>
      <c r="WG522" s="263"/>
      <c r="WH522" s="263"/>
      <c r="WI522" s="263"/>
      <c r="WJ522" s="263"/>
      <c r="WK522" s="263"/>
      <c r="WL522" s="263"/>
      <c r="WM522" s="263"/>
      <c r="WN522" s="263"/>
      <c r="WO522" s="263"/>
      <c r="WP522" s="263"/>
      <c r="WQ522" s="263"/>
      <c r="WR522" s="263"/>
      <c r="WS522" s="263"/>
      <c r="WT522" s="263"/>
      <c r="WU522" s="263"/>
      <c r="WV522" s="263"/>
      <c r="WW522" s="263"/>
      <c r="WX522" s="263"/>
      <c r="WY522" s="263"/>
      <c r="WZ522" s="263"/>
      <c r="XA522" s="263"/>
      <c r="XB522" s="263"/>
      <c r="XC522" s="263"/>
      <c r="XD522" s="263"/>
      <c r="XE522" s="263"/>
      <c r="XF522" s="263"/>
      <c r="XG522" s="263"/>
      <c r="XH522" s="263"/>
      <c r="XI522" s="263"/>
      <c r="XJ522" s="263"/>
      <c r="XK522" s="263"/>
      <c r="XL522" s="263"/>
      <c r="XM522" s="263"/>
      <c r="XN522" s="263"/>
      <c r="XO522" s="263"/>
      <c r="XP522" s="263"/>
      <c r="XQ522" s="263"/>
      <c r="XR522" s="263"/>
      <c r="XS522" s="263"/>
      <c r="XT522" s="263"/>
      <c r="XU522" s="263"/>
      <c r="XV522" s="263"/>
      <c r="XW522" s="263"/>
      <c r="XX522" s="263"/>
      <c r="XY522" s="263"/>
      <c r="XZ522" s="263"/>
      <c r="YA522" s="263"/>
      <c r="YB522" s="263"/>
      <c r="YC522" s="263"/>
      <c r="YD522" s="263"/>
      <c r="YE522" s="263"/>
      <c r="YF522" s="263"/>
      <c r="YG522" s="263"/>
      <c r="YH522" s="263"/>
      <c r="YI522" s="263"/>
      <c r="YJ522" s="263"/>
      <c r="YK522" s="263"/>
      <c r="YL522" s="263"/>
      <c r="YM522" s="263"/>
      <c r="YN522" s="263"/>
      <c r="YO522" s="263"/>
      <c r="YP522" s="263"/>
      <c r="YQ522" s="263"/>
      <c r="YR522" s="263"/>
      <c r="YS522" s="263"/>
      <c r="YT522" s="263"/>
      <c r="YU522" s="263"/>
      <c r="YV522" s="263"/>
      <c r="YW522" s="263"/>
      <c r="YX522" s="263"/>
      <c r="YY522" s="263"/>
      <c r="YZ522" s="263"/>
      <c r="ZA522" s="263"/>
      <c r="ZB522" s="263"/>
      <c r="ZC522" s="263"/>
      <c r="ZD522" s="263"/>
      <c r="ZE522" s="263"/>
      <c r="ZF522" s="263"/>
      <c r="ZG522" s="263"/>
      <c r="ZH522" s="263"/>
      <c r="ZI522" s="263"/>
      <c r="ZJ522" s="263"/>
      <c r="ZK522" s="263"/>
      <c r="ZL522" s="263"/>
      <c r="ZM522" s="263"/>
      <c r="ZN522" s="263"/>
      <c r="ZO522" s="263"/>
      <c r="ZP522" s="263"/>
      <c r="ZQ522" s="263"/>
      <c r="ZR522" s="263"/>
      <c r="ZS522" s="263"/>
      <c r="ZT522" s="263"/>
      <c r="ZU522" s="263"/>
      <c r="ZV522" s="263"/>
      <c r="ZW522" s="263"/>
      <c r="ZX522" s="263"/>
      <c r="ZY522" s="263"/>
      <c r="ZZ522" s="263"/>
      <c r="AAA522" s="263"/>
      <c r="AAB522" s="263"/>
      <c r="AAC522" s="263"/>
      <c r="AAD522" s="263"/>
      <c r="AAE522" s="263"/>
      <c r="AAF522" s="263"/>
      <c r="AAG522" s="263"/>
      <c r="AAH522" s="263"/>
      <c r="AAI522" s="263"/>
      <c r="AAJ522" s="263"/>
      <c r="AAK522" s="263"/>
      <c r="AAL522" s="263"/>
      <c r="AAM522" s="263"/>
      <c r="AAN522" s="263"/>
      <c r="AAO522" s="263"/>
      <c r="AAP522" s="263"/>
      <c r="AAQ522" s="263"/>
      <c r="AAR522" s="263"/>
      <c r="AAS522" s="263"/>
      <c r="AAT522" s="263"/>
      <c r="AAU522" s="263"/>
      <c r="AAV522" s="263"/>
      <c r="AAW522" s="263"/>
      <c r="AAX522" s="263"/>
      <c r="AAY522" s="263"/>
      <c r="AAZ522" s="263"/>
      <c r="ABA522" s="263"/>
      <c r="ABB522" s="263"/>
      <c r="ABC522" s="263"/>
      <c r="ABD522" s="263"/>
      <c r="ABE522" s="263"/>
      <c r="ABF522" s="263"/>
      <c r="ABG522" s="263"/>
      <c r="ABH522" s="263"/>
      <c r="ABI522" s="263"/>
      <c r="ABJ522" s="263"/>
      <c r="ABK522" s="263"/>
      <c r="ABL522" s="263"/>
      <c r="ABM522" s="263"/>
      <c r="ABN522" s="263"/>
      <c r="ABO522" s="263"/>
      <c r="ABP522" s="263"/>
      <c r="ABQ522" s="263"/>
      <c r="ABR522" s="263"/>
      <c r="ABS522" s="263"/>
      <c r="ABT522" s="263"/>
      <c r="ABU522" s="263"/>
      <c r="ABV522" s="263"/>
      <c r="ABW522" s="263"/>
      <c r="ABX522" s="263"/>
      <c r="ABY522" s="263"/>
      <c r="ABZ522" s="263"/>
      <c r="ACA522" s="263"/>
      <c r="ACB522" s="263"/>
      <c r="ACC522" s="263"/>
      <c r="ACD522" s="263"/>
      <c r="ACE522" s="263"/>
      <c r="ACF522" s="263"/>
      <c r="ACG522" s="263"/>
      <c r="ACH522" s="263"/>
      <c r="ACI522" s="263"/>
      <c r="ACJ522" s="263"/>
      <c r="ACK522" s="263"/>
      <c r="ACL522" s="263"/>
      <c r="ACM522" s="263"/>
      <c r="ACN522" s="263"/>
      <c r="ACO522" s="263"/>
      <c r="ACP522" s="263"/>
      <c r="ACQ522" s="263"/>
      <c r="ACR522" s="263"/>
      <c r="ACS522" s="263"/>
      <c r="ACT522" s="263"/>
      <c r="ACU522" s="263"/>
      <c r="ACV522" s="263"/>
      <c r="ACW522" s="263"/>
      <c r="ACX522" s="263"/>
      <c r="ACY522" s="263"/>
      <c r="ACZ522" s="263"/>
      <c r="ADA522" s="263"/>
      <c r="ADB522" s="263"/>
      <c r="ADC522" s="263"/>
      <c r="ADD522" s="263"/>
      <c r="ADE522" s="263"/>
      <c r="ADF522" s="263"/>
      <c r="ADG522" s="263"/>
      <c r="ADH522" s="263"/>
      <c r="ADI522" s="263"/>
      <c r="ADJ522" s="263"/>
      <c r="ADK522" s="263"/>
      <c r="ADL522" s="263"/>
      <c r="ADM522" s="263"/>
      <c r="ADN522" s="263"/>
      <c r="ADO522" s="263"/>
      <c r="ADP522" s="263"/>
      <c r="ADQ522" s="263"/>
      <c r="ADR522" s="263"/>
      <c r="ADS522" s="263"/>
      <c r="ADT522" s="263"/>
      <c r="ADU522" s="263"/>
      <c r="ADV522" s="263"/>
      <c r="ADW522" s="263"/>
      <c r="ADX522" s="263"/>
      <c r="ADY522" s="263"/>
      <c r="ADZ522" s="263"/>
      <c r="AEA522" s="263"/>
      <c r="AEB522" s="263"/>
      <c r="AEC522" s="263"/>
      <c r="AED522" s="263"/>
      <c r="AEE522" s="263"/>
      <c r="AEF522" s="263"/>
      <c r="AEG522" s="263"/>
      <c r="AEH522" s="263"/>
      <c r="AEI522" s="263"/>
      <c r="AEJ522" s="263"/>
      <c r="AEK522" s="263"/>
      <c r="AEL522" s="263"/>
      <c r="AEM522" s="263"/>
      <c r="AEN522" s="263"/>
      <c r="AEO522" s="263"/>
      <c r="AEP522" s="263"/>
      <c r="AEQ522" s="263"/>
      <c r="AER522" s="263"/>
      <c r="AES522" s="263"/>
      <c r="AET522" s="263"/>
      <c r="AEU522" s="263"/>
      <c r="AEV522" s="263"/>
      <c r="AEW522" s="263"/>
      <c r="AEX522" s="263"/>
      <c r="AEY522" s="263"/>
      <c r="AEZ522" s="263"/>
      <c r="AFA522" s="263"/>
      <c r="AFB522" s="263"/>
      <c r="AFC522" s="263"/>
      <c r="AFD522" s="263"/>
      <c r="AFE522" s="263"/>
      <c r="AFF522" s="263"/>
      <c r="AFG522" s="263"/>
      <c r="AFH522" s="263"/>
      <c r="AFI522" s="263"/>
      <c r="AFJ522" s="263"/>
      <c r="AFK522" s="263"/>
      <c r="AFL522" s="263"/>
      <c r="AFM522" s="263"/>
      <c r="AFN522" s="263"/>
      <c r="AFO522" s="263"/>
      <c r="AFP522" s="263"/>
      <c r="AFQ522" s="263"/>
      <c r="AFR522" s="263"/>
      <c r="AFS522" s="263"/>
      <c r="AFT522" s="263"/>
      <c r="AFU522" s="263"/>
      <c r="AFV522" s="263"/>
      <c r="AFW522" s="263"/>
      <c r="AFX522" s="263"/>
      <c r="AFY522" s="263"/>
      <c r="AFZ522" s="263"/>
      <c r="AGA522" s="263"/>
      <c r="AGB522" s="263"/>
      <c r="AGC522" s="263"/>
      <c r="AGD522" s="263"/>
      <c r="AGE522" s="263"/>
      <c r="AGF522" s="263"/>
      <c r="AGG522" s="263"/>
      <c r="AGH522" s="263"/>
      <c r="AGI522" s="263"/>
      <c r="AGJ522" s="263"/>
      <c r="AGK522" s="263"/>
      <c r="AGL522" s="263"/>
      <c r="AGM522" s="263"/>
      <c r="AGN522" s="263"/>
      <c r="AGO522" s="263"/>
      <c r="AGP522" s="263"/>
      <c r="AGQ522" s="263"/>
      <c r="AGR522" s="263"/>
      <c r="AGS522" s="263"/>
      <c r="AGT522" s="263"/>
      <c r="AGU522" s="263"/>
      <c r="AGV522" s="263"/>
      <c r="AGW522" s="263"/>
      <c r="AGX522" s="263"/>
      <c r="AGY522" s="263"/>
      <c r="AGZ522" s="263"/>
      <c r="AHA522" s="263"/>
      <c r="AHB522" s="263"/>
      <c r="AHC522" s="263"/>
      <c r="AHD522" s="263"/>
      <c r="AHE522" s="263"/>
      <c r="AHF522" s="263"/>
      <c r="AHG522" s="263"/>
      <c r="AHH522" s="263"/>
      <c r="AHI522" s="263"/>
      <c r="AHJ522" s="263"/>
      <c r="AHK522" s="263"/>
      <c r="AHL522" s="263"/>
      <c r="AHM522" s="263"/>
      <c r="AHN522" s="263"/>
      <c r="AHO522" s="263"/>
      <c r="AHP522" s="263"/>
      <c r="AHQ522" s="263"/>
      <c r="AHR522" s="263"/>
      <c r="AHS522" s="263"/>
      <c r="AHT522" s="263"/>
      <c r="AHU522" s="263"/>
      <c r="AHV522" s="263"/>
      <c r="AHW522" s="263"/>
      <c r="AHX522" s="263"/>
      <c r="AHY522" s="263"/>
      <c r="AHZ522" s="263"/>
      <c r="AIA522" s="263"/>
      <c r="AIB522" s="263"/>
      <c r="AIC522" s="263"/>
      <c r="AID522" s="263"/>
      <c r="AIE522" s="263"/>
      <c r="AIF522" s="263"/>
      <c r="AIG522" s="263"/>
      <c r="AIH522" s="263"/>
      <c r="AII522" s="263"/>
      <c r="AIJ522" s="263"/>
      <c r="AIK522" s="263"/>
      <c r="AIL522" s="263"/>
      <c r="AIM522" s="263"/>
      <c r="AIN522" s="263"/>
      <c r="AIO522" s="263"/>
      <c r="AIP522" s="263"/>
      <c r="AIQ522" s="263"/>
      <c r="AIR522" s="263"/>
      <c r="AIS522" s="263"/>
      <c r="AIT522" s="263"/>
      <c r="AIU522" s="263"/>
      <c r="AIV522" s="263"/>
      <c r="AIW522" s="263"/>
      <c r="AIX522" s="263"/>
      <c r="AIY522" s="263"/>
      <c r="AIZ522" s="263"/>
      <c r="AJA522" s="263"/>
      <c r="AJB522" s="263"/>
      <c r="AJC522" s="263"/>
      <c r="AJD522" s="263"/>
      <c r="AJE522" s="263"/>
      <c r="AJF522" s="263"/>
      <c r="AJG522" s="263"/>
      <c r="AJH522" s="263"/>
      <c r="AJI522" s="263"/>
      <c r="AJJ522" s="263"/>
      <c r="AJK522" s="263"/>
      <c r="AJL522" s="263"/>
      <c r="AJM522" s="263"/>
      <c r="AJN522" s="263"/>
      <c r="AJO522" s="263"/>
      <c r="AJP522" s="263"/>
      <c r="AJQ522" s="263"/>
      <c r="AJR522" s="263"/>
      <c r="AJS522" s="263"/>
      <c r="AJT522" s="263"/>
      <c r="AJU522" s="263"/>
      <c r="AJV522" s="263"/>
      <c r="AJW522" s="263"/>
      <c r="AJX522" s="263"/>
      <c r="AJY522" s="263"/>
      <c r="AJZ522" s="263"/>
      <c r="AKA522" s="263"/>
      <c r="AKB522" s="263"/>
      <c r="AKC522" s="263"/>
      <c r="AKD522" s="263"/>
      <c r="AKE522" s="263"/>
      <c r="AKF522" s="263"/>
      <c r="AKG522" s="263"/>
      <c r="AKH522" s="263"/>
      <c r="AKI522" s="263"/>
      <c r="AKJ522" s="263"/>
      <c r="AKK522" s="263"/>
      <c r="AKL522" s="263"/>
      <c r="AKM522" s="263"/>
      <c r="AKN522" s="263"/>
      <c r="AKO522" s="263"/>
      <c r="AKP522" s="263"/>
      <c r="AKQ522" s="263"/>
      <c r="AKR522" s="263"/>
      <c r="AKS522" s="263"/>
      <c r="AKT522" s="263"/>
      <c r="AKU522" s="263"/>
      <c r="AKV522" s="263"/>
      <c r="AKW522" s="263"/>
      <c r="AKX522" s="263"/>
      <c r="AKY522" s="263"/>
      <c r="AKZ522" s="263"/>
      <c r="ALA522" s="263"/>
      <c r="ALB522" s="263"/>
      <c r="ALC522" s="263"/>
      <c r="ALD522" s="263"/>
      <c r="ALE522" s="263"/>
    </row>
    <row r="523" spans="1:993" s="264" customFormat="1" ht="36" x14ac:dyDescent="0.2">
      <c r="A523" s="230">
        <f t="shared" si="8"/>
        <v>516</v>
      </c>
      <c r="B523" s="261" t="s">
        <v>2644</v>
      </c>
      <c r="C523" s="261" t="s">
        <v>2645</v>
      </c>
      <c r="D523" s="260" t="s">
        <v>82</v>
      </c>
      <c r="E523" s="260" t="s">
        <v>40</v>
      </c>
      <c r="F523" s="228" t="s">
        <v>161</v>
      </c>
      <c r="G523" s="260" t="s">
        <v>43</v>
      </c>
      <c r="H523" s="260" t="s">
        <v>231</v>
      </c>
      <c r="I523" s="260" t="s">
        <v>231</v>
      </c>
      <c r="J523" s="260" t="s">
        <v>231</v>
      </c>
      <c r="K523" s="263"/>
      <c r="L523" s="263"/>
      <c r="M523" s="263"/>
      <c r="N523" s="263"/>
      <c r="O523" s="263"/>
      <c r="P523" s="263"/>
      <c r="Q523" s="263"/>
      <c r="R523" s="263"/>
      <c r="S523" s="263"/>
      <c r="T523" s="263"/>
      <c r="U523" s="263"/>
      <c r="V523" s="263"/>
      <c r="W523" s="263"/>
      <c r="X523" s="263"/>
      <c r="Y523" s="263"/>
      <c r="Z523" s="263"/>
      <c r="AA523" s="263"/>
      <c r="AB523" s="263"/>
      <c r="AC523" s="263"/>
      <c r="AD523" s="263"/>
      <c r="AE523" s="263"/>
      <c r="AF523" s="263"/>
      <c r="AG523" s="263"/>
      <c r="AH523" s="263"/>
      <c r="AI523" s="263"/>
      <c r="AJ523" s="263"/>
      <c r="AK523" s="263"/>
      <c r="AL523" s="263"/>
      <c r="AM523" s="263"/>
      <c r="AN523" s="263"/>
      <c r="AO523" s="263"/>
      <c r="AP523" s="263"/>
      <c r="AQ523" s="263"/>
      <c r="AR523" s="263"/>
      <c r="AS523" s="263"/>
      <c r="AT523" s="263"/>
      <c r="AU523" s="263"/>
      <c r="AV523" s="263"/>
      <c r="AW523" s="263"/>
      <c r="AX523" s="263"/>
      <c r="AY523" s="263"/>
      <c r="AZ523" s="263"/>
      <c r="BA523" s="263"/>
      <c r="BB523" s="263"/>
      <c r="BC523" s="263"/>
      <c r="BD523" s="263"/>
      <c r="BE523" s="263"/>
      <c r="BF523" s="263"/>
      <c r="BG523" s="263"/>
      <c r="BH523" s="263"/>
      <c r="BI523" s="263"/>
      <c r="BJ523" s="263"/>
      <c r="BK523" s="263"/>
      <c r="BL523" s="263"/>
      <c r="BM523" s="263"/>
      <c r="BN523" s="263"/>
      <c r="BO523" s="263"/>
      <c r="BP523" s="263"/>
      <c r="BQ523" s="263"/>
      <c r="BR523" s="263"/>
      <c r="BS523" s="263"/>
      <c r="BT523" s="263"/>
      <c r="BU523" s="263"/>
      <c r="BV523" s="263"/>
      <c r="BW523" s="263"/>
      <c r="BX523" s="263"/>
      <c r="BY523" s="263"/>
      <c r="BZ523" s="263"/>
      <c r="CA523" s="263"/>
      <c r="CB523" s="263"/>
      <c r="CC523" s="263"/>
      <c r="CD523" s="263"/>
      <c r="CE523" s="263"/>
      <c r="CF523" s="263"/>
      <c r="CG523" s="263"/>
      <c r="CH523" s="263"/>
      <c r="CI523" s="263"/>
      <c r="CJ523" s="263"/>
      <c r="CK523" s="263"/>
      <c r="CL523" s="263"/>
      <c r="CM523" s="263"/>
      <c r="CN523" s="263"/>
      <c r="CO523" s="263"/>
      <c r="CP523" s="263"/>
      <c r="CQ523" s="263"/>
      <c r="CR523" s="263"/>
      <c r="CS523" s="263"/>
      <c r="CT523" s="263"/>
      <c r="CU523" s="263"/>
      <c r="CV523" s="263"/>
      <c r="CW523" s="263"/>
      <c r="CX523" s="263"/>
      <c r="CY523" s="263"/>
      <c r="CZ523" s="263"/>
      <c r="DA523" s="263"/>
      <c r="DB523" s="263"/>
      <c r="DC523" s="263"/>
      <c r="DD523" s="263"/>
      <c r="DE523" s="263"/>
      <c r="DF523" s="263"/>
      <c r="DG523" s="263"/>
      <c r="DH523" s="263"/>
      <c r="DI523" s="263"/>
      <c r="DJ523" s="263"/>
      <c r="DK523" s="263"/>
      <c r="DL523" s="263"/>
      <c r="DM523" s="263"/>
      <c r="DN523" s="263"/>
      <c r="DO523" s="263"/>
      <c r="DP523" s="263"/>
      <c r="DQ523" s="263"/>
      <c r="DR523" s="263"/>
      <c r="DS523" s="263"/>
      <c r="DT523" s="263"/>
      <c r="DU523" s="263"/>
      <c r="DV523" s="263"/>
      <c r="DW523" s="263"/>
      <c r="DX523" s="263"/>
      <c r="DY523" s="263"/>
      <c r="DZ523" s="263"/>
      <c r="EA523" s="263"/>
      <c r="EB523" s="263"/>
      <c r="EC523" s="263"/>
      <c r="ED523" s="263"/>
      <c r="EE523" s="263"/>
      <c r="EF523" s="263"/>
      <c r="EG523" s="263"/>
      <c r="EH523" s="263"/>
      <c r="EI523" s="263"/>
      <c r="EJ523" s="263"/>
      <c r="EK523" s="263"/>
      <c r="EL523" s="263"/>
      <c r="EM523" s="263"/>
      <c r="EN523" s="263"/>
      <c r="EO523" s="263"/>
      <c r="EP523" s="263"/>
      <c r="EQ523" s="263"/>
      <c r="ER523" s="263"/>
      <c r="ES523" s="263"/>
      <c r="ET523" s="263"/>
      <c r="EU523" s="263"/>
      <c r="EV523" s="263"/>
      <c r="EW523" s="263"/>
      <c r="EX523" s="263"/>
      <c r="EY523" s="263"/>
      <c r="EZ523" s="263"/>
      <c r="FA523" s="263"/>
      <c r="FB523" s="263"/>
      <c r="FC523" s="263"/>
      <c r="FD523" s="263"/>
      <c r="FE523" s="263"/>
      <c r="FF523" s="263"/>
      <c r="FG523" s="263"/>
      <c r="FH523" s="263"/>
      <c r="FI523" s="263"/>
      <c r="FJ523" s="263"/>
      <c r="FK523" s="263"/>
      <c r="FL523" s="263"/>
      <c r="FM523" s="263"/>
      <c r="FN523" s="263"/>
      <c r="FO523" s="263"/>
      <c r="FP523" s="263"/>
      <c r="FQ523" s="263"/>
      <c r="FR523" s="263"/>
      <c r="FS523" s="263"/>
      <c r="FT523" s="263"/>
      <c r="FU523" s="263"/>
      <c r="FV523" s="263"/>
      <c r="FW523" s="263"/>
      <c r="FX523" s="263"/>
      <c r="FY523" s="263"/>
      <c r="FZ523" s="263"/>
      <c r="GA523" s="263"/>
      <c r="GB523" s="263"/>
      <c r="GC523" s="263"/>
      <c r="GD523" s="263"/>
      <c r="GE523" s="263"/>
      <c r="GF523" s="263"/>
      <c r="GG523" s="263"/>
      <c r="GH523" s="263"/>
      <c r="GI523" s="263"/>
      <c r="GJ523" s="263"/>
      <c r="GK523" s="263"/>
      <c r="GL523" s="263"/>
      <c r="GM523" s="263"/>
      <c r="GN523" s="263"/>
      <c r="GO523" s="263"/>
      <c r="GP523" s="263"/>
      <c r="GQ523" s="263"/>
      <c r="GR523" s="263"/>
      <c r="GS523" s="263"/>
      <c r="GT523" s="263"/>
      <c r="GU523" s="263"/>
      <c r="GV523" s="263"/>
      <c r="GW523" s="263"/>
      <c r="GX523" s="263"/>
      <c r="GY523" s="263"/>
      <c r="GZ523" s="263"/>
      <c r="HA523" s="263"/>
      <c r="HB523" s="263"/>
      <c r="HC523" s="263"/>
      <c r="HD523" s="263"/>
      <c r="HE523" s="263"/>
      <c r="HF523" s="263"/>
      <c r="HG523" s="263"/>
      <c r="HH523" s="263"/>
      <c r="HI523" s="263"/>
      <c r="HJ523" s="263"/>
      <c r="HK523" s="263"/>
      <c r="HL523" s="263"/>
      <c r="HM523" s="263"/>
      <c r="HN523" s="263"/>
      <c r="HO523" s="263"/>
      <c r="HP523" s="263"/>
      <c r="HQ523" s="263"/>
      <c r="HR523" s="263"/>
      <c r="HS523" s="263"/>
      <c r="HT523" s="263"/>
      <c r="HU523" s="263"/>
      <c r="HV523" s="263"/>
      <c r="HW523" s="263"/>
      <c r="HX523" s="263"/>
      <c r="HY523" s="263"/>
      <c r="HZ523" s="263"/>
      <c r="IA523" s="263"/>
      <c r="IB523" s="263"/>
      <c r="IC523" s="263"/>
      <c r="ID523" s="263"/>
      <c r="IE523" s="263"/>
      <c r="IF523" s="263"/>
      <c r="IG523" s="263"/>
      <c r="IH523" s="263"/>
      <c r="II523" s="263"/>
      <c r="IJ523" s="263"/>
      <c r="IK523" s="263"/>
      <c r="IL523" s="263"/>
      <c r="IM523" s="263"/>
      <c r="IN523" s="263"/>
      <c r="IO523" s="263"/>
      <c r="IP523" s="263"/>
      <c r="IQ523" s="263"/>
      <c r="IR523" s="263"/>
      <c r="IS523" s="263"/>
      <c r="IT523" s="263"/>
      <c r="IU523" s="263"/>
      <c r="IV523" s="263"/>
      <c r="IW523" s="263"/>
      <c r="IX523" s="263"/>
      <c r="IY523" s="263"/>
      <c r="IZ523" s="263"/>
      <c r="JA523" s="263"/>
      <c r="JB523" s="263"/>
      <c r="JC523" s="263"/>
      <c r="JD523" s="263"/>
      <c r="JE523" s="263"/>
      <c r="JF523" s="263"/>
      <c r="JG523" s="263"/>
      <c r="JH523" s="263"/>
      <c r="JI523" s="263"/>
      <c r="JJ523" s="263"/>
      <c r="JK523" s="263"/>
      <c r="JL523" s="263"/>
      <c r="JM523" s="263"/>
      <c r="JN523" s="263"/>
      <c r="JO523" s="263"/>
      <c r="JP523" s="263"/>
      <c r="JQ523" s="263"/>
      <c r="JR523" s="263"/>
      <c r="JS523" s="263"/>
      <c r="JT523" s="263"/>
      <c r="JU523" s="263"/>
      <c r="JV523" s="263"/>
      <c r="JW523" s="263"/>
      <c r="JX523" s="263"/>
      <c r="JY523" s="263"/>
      <c r="JZ523" s="263"/>
      <c r="KA523" s="263"/>
      <c r="KB523" s="263"/>
      <c r="KC523" s="263"/>
      <c r="KD523" s="263"/>
      <c r="KE523" s="263"/>
      <c r="KF523" s="263"/>
      <c r="KG523" s="263"/>
      <c r="KH523" s="263"/>
      <c r="KI523" s="263"/>
      <c r="KJ523" s="263"/>
      <c r="KK523" s="263"/>
      <c r="KL523" s="263"/>
      <c r="KM523" s="263"/>
      <c r="KN523" s="263"/>
      <c r="KO523" s="263"/>
      <c r="KP523" s="263"/>
      <c r="KQ523" s="263"/>
      <c r="KR523" s="263"/>
      <c r="KS523" s="263"/>
      <c r="KT523" s="263"/>
      <c r="KU523" s="263"/>
      <c r="KV523" s="263"/>
      <c r="KW523" s="263"/>
      <c r="KX523" s="263"/>
      <c r="KY523" s="263"/>
      <c r="KZ523" s="263"/>
      <c r="LA523" s="263"/>
      <c r="LB523" s="263"/>
      <c r="LC523" s="263"/>
      <c r="LD523" s="263"/>
      <c r="LE523" s="263"/>
      <c r="LF523" s="263"/>
      <c r="LG523" s="263"/>
      <c r="LH523" s="263"/>
      <c r="LI523" s="263"/>
      <c r="LJ523" s="263"/>
      <c r="LK523" s="263"/>
      <c r="LL523" s="263"/>
      <c r="LM523" s="263"/>
      <c r="LN523" s="263"/>
      <c r="LO523" s="263"/>
      <c r="LP523" s="263"/>
      <c r="LQ523" s="263"/>
      <c r="LR523" s="263"/>
      <c r="LS523" s="263"/>
      <c r="LT523" s="263"/>
      <c r="LU523" s="263"/>
      <c r="LV523" s="263"/>
      <c r="LW523" s="263"/>
      <c r="LX523" s="263"/>
      <c r="LY523" s="263"/>
      <c r="LZ523" s="263"/>
      <c r="MA523" s="263"/>
      <c r="MB523" s="263"/>
      <c r="MC523" s="263"/>
      <c r="MD523" s="263"/>
      <c r="ME523" s="263"/>
      <c r="MF523" s="263"/>
      <c r="MG523" s="263"/>
      <c r="MH523" s="263"/>
      <c r="MI523" s="263"/>
      <c r="MJ523" s="263"/>
      <c r="MK523" s="263"/>
      <c r="ML523" s="263"/>
      <c r="MM523" s="263"/>
      <c r="MN523" s="263"/>
      <c r="MO523" s="263"/>
      <c r="MP523" s="263"/>
      <c r="MQ523" s="263"/>
      <c r="MR523" s="263"/>
      <c r="MS523" s="263"/>
      <c r="MT523" s="263"/>
      <c r="MU523" s="263"/>
      <c r="MV523" s="263"/>
      <c r="MW523" s="263"/>
      <c r="MX523" s="263"/>
      <c r="MY523" s="263"/>
      <c r="MZ523" s="263"/>
      <c r="NA523" s="263"/>
      <c r="NB523" s="263"/>
      <c r="NC523" s="263"/>
      <c r="ND523" s="263"/>
      <c r="NE523" s="263"/>
      <c r="NF523" s="263"/>
      <c r="NG523" s="263"/>
      <c r="NH523" s="263"/>
      <c r="NI523" s="263"/>
      <c r="NJ523" s="263"/>
      <c r="NK523" s="263"/>
      <c r="NL523" s="263"/>
      <c r="NM523" s="263"/>
      <c r="NN523" s="263"/>
      <c r="NO523" s="263"/>
      <c r="NP523" s="263"/>
      <c r="NQ523" s="263"/>
      <c r="NR523" s="263"/>
      <c r="NS523" s="263"/>
      <c r="NT523" s="263"/>
      <c r="NU523" s="263"/>
      <c r="NV523" s="263"/>
      <c r="NW523" s="263"/>
      <c r="NX523" s="263"/>
      <c r="NY523" s="263"/>
      <c r="NZ523" s="263"/>
      <c r="OA523" s="263"/>
      <c r="OB523" s="263"/>
      <c r="OC523" s="263"/>
      <c r="OD523" s="263"/>
      <c r="OE523" s="263"/>
      <c r="OF523" s="263"/>
      <c r="OG523" s="263"/>
      <c r="OH523" s="263"/>
      <c r="OI523" s="263"/>
      <c r="OJ523" s="263"/>
      <c r="OK523" s="263"/>
      <c r="OL523" s="263"/>
      <c r="OM523" s="263"/>
      <c r="ON523" s="263"/>
      <c r="OO523" s="263"/>
      <c r="OP523" s="263"/>
      <c r="OQ523" s="263"/>
      <c r="OR523" s="263"/>
      <c r="OS523" s="263"/>
      <c r="OT523" s="263"/>
      <c r="OU523" s="263"/>
      <c r="OV523" s="263"/>
      <c r="OW523" s="263"/>
      <c r="OX523" s="263"/>
      <c r="OY523" s="263"/>
      <c r="OZ523" s="263"/>
      <c r="PA523" s="263"/>
      <c r="PB523" s="263"/>
      <c r="PC523" s="263"/>
      <c r="PD523" s="263"/>
      <c r="PE523" s="263"/>
      <c r="PF523" s="263"/>
      <c r="PG523" s="263"/>
      <c r="PH523" s="263"/>
      <c r="PI523" s="263"/>
      <c r="PJ523" s="263"/>
      <c r="PK523" s="263"/>
      <c r="PL523" s="263"/>
      <c r="PM523" s="263"/>
      <c r="PN523" s="263"/>
      <c r="PO523" s="263"/>
      <c r="PP523" s="263"/>
      <c r="PQ523" s="263"/>
      <c r="PR523" s="263"/>
      <c r="PS523" s="263"/>
      <c r="PT523" s="263"/>
      <c r="PU523" s="263"/>
      <c r="PV523" s="263"/>
      <c r="PW523" s="263"/>
      <c r="PX523" s="263"/>
      <c r="PY523" s="263"/>
      <c r="PZ523" s="263"/>
      <c r="QA523" s="263"/>
      <c r="QB523" s="263"/>
      <c r="QC523" s="263"/>
      <c r="QD523" s="263"/>
      <c r="QE523" s="263"/>
      <c r="QF523" s="263"/>
      <c r="QG523" s="263"/>
      <c r="QH523" s="263"/>
      <c r="QI523" s="263"/>
      <c r="QJ523" s="263"/>
      <c r="QK523" s="263"/>
      <c r="QL523" s="263"/>
      <c r="QM523" s="263"/>
      <c r="QN523" s="263"/>
      <c r="QO523" s="263"/>
      <c r="QP523" s="263"/>
      <c r="QQ523" s="263"/>
      <c r="QR523" s="263"/>
      <c r="QS523" s="263"/>
      <c r="QT523" s="263"/>
      <c r="QU523" s="263"/>
      <c r="QV523" s="263"/>
      <c r="QW523" s="263"/>
      <c r="QX523" s="263"/>
      <c r="QY523" s="263"/>
      <c r="QZ523" s="263"/>
      <c r="RA523" s="263"/>
      <c r="RB523" s="263"/>
      <c r="RC523" s="263"/>
      <c r="RD523" s="263"/>
      <c r="RE523" s="263"/>
      <c r="RF523" s="263"/>
      <c r="RG523" s="263"/>
      <c r="RH523" s="263"/>
      <c r="RI523" s="263"/>
      <c r="RJ523" s="263"/>
      <c r="RK523" s="263"/>
      <c r="RL523" s="263"/>
      <c r="RM523" s="263"/>
      <c r="RN523" s="263"/>
      <c r="RO523" s="263"/>
      <c r="RP523" s="263"/>
      <c r="RQ523" s="263"/>
      <c r="RR523" s="263"/>
      <c r="RS523" s="263"/>
      <c r="RT523" s="263"/>
      <c r="RU523" s="263"/>
      <c r="RV523" s="263"/>
      <c r="RW523" s="263"/>
      <c r="RX523" s="263"/>
      <c r="RY523" s="263"/>
      <c r="RZ523" s="263"/>
      <c r="SA523" s="263"/>
      <c r="SB523" s="263"/>
      <c r="SC523" s="263"/>
      <c r="SD523" s="263"/>
      <c r="SE523" s="263"/>
      <c r="SF523" s="263"/>
      <c r="SG523" s="263"/>
      <c r="SH523" s="263"/>
      <c r="SI523" s="263"/>
      <c r="SJ523" s="263"/>
      <c r="SK523" s="263"/>
      <c r="SL523" s="263"/>
      <c r="SM523" s="263"/>
      <c r="SN523" s="263"/>
      <c r="SO523" s="263"/>
      <c r="SP523" s="263"/>
      <c r="SQ523" s="263"/>
      <c r="SR523" s="263"/>
      <c r="SS523" s="263"/>
      <c r="ST523" s="263"/>
      <c r="SU523" s="263"/>
      <c r="SV523" s="263"/>
      <c r="SW523" s="263"/>
      <c r="SX523" s="263"/>
      <c r="SY523" s="263"/>
      <c r="SZ523" s="263"/>
      <c r="TA523" s="263"/>
      <c r="TB523" s="263"/>
      <c r="TC523" s="263"/>
      <c r="TD523" s="263"/>
      <c r="TE523" s="263"/>
      <c r="TF523" s="263"/>
      <c r="TG523" s="263"/>
      <c r="TH523" s="263"/>
      <c r="TI523" s="263"/>
      <c r="TJ523" s="263"/>
      <c r="TK523" s="263"/>
      <c r="TL523" s="263"/>
      <c r="TM523" s="263"/>
      <c r="TN523" s="263"/>
      <c r="TO523" s="263"/>
      <c r="TP523" s="263"/>
      <c r="TQ523" s="263"/>
      <c r="TR523" s="263"/>
      <c r="TS523" s="263"/>
      <c r="TT523" s="263"/>
      <c r="TU523" s="263"/>
      <c r="TV523" s="263"/>
      <c r="TW523" s="263"/>
      <c r="TX523" s="263"/>
      <c r="TY523" s="263"/>
      <c r="TZ523" s="263"/>
      <c r="UA523" s="263"/>
      <c r="UB523" s="263"/>
      <c r="UC523" s="263"/>
      <c r="UD523" s="263"/>
      <c r="UE523" s="263"/>
      <c r="UF523" s="263"/>
      <c r="UG523" s="263"/>
      <c r="UH523" s="263"/>
      <c r="UI523" s="263"/>
      <c r="UJ523" s="263"/>
      <c r="UK523" s="263"/>
      <c r="UL523" s="263"/>
      <c r="UM523" s="263"/>
      <c r="UN523" s="263"/>
      <c r="UO523" s="263"/>
      <c r="UP523" s="263"/>
      <c r="UQ523" s="263"/>
      <c r="UR523" s="263"/>
      <c r="US523" s="263"/>
      <c r="UT523" s="263"/>
      <c r="UU523" s="263"/>
      <c r="UV523" s="263"/>
      <c r="UW523" s="263"/>
      <c r="UX523" s="263"/>
      <c r="UY523" s="263"/>
      <c r="UZ523" s="263"/>
      <c r="VA523" s="263"/>
      <c r="VB523" s="263"/>
      <c r="VC523" s="263"/>
      <c r="VD523" s="263"/>
      <c r="VE523" s="263"/>
      <c r="VF523" s="263"/>
      <c r="VG523" s="263"/>
      <c r="VH523" s="263"/>
      <c r="VI523" s="263"/>
      <c r="VJ523" s="263"/>
      <c r="VK523" s="263"/>
      <c r="VL523" s="263"/>
      <c r="VM523" s="263"/>
      <c r="VN523" s="263"/>
      <c r="VO523" s="263"/>
      <c r="VP523" s="263"/>
      <c r="VQ523" s="263"/>
      <c r="VR523" s="263"/>
      <c r="VS523" s="263"/>
      <c r="VT523" s="263"/>
      <c r="VU523" s="263"/>
      <c r="VV523" s="263"/>
      <c r="VW523" s="263"/>
      <c r="VX523" s="263"/>
      <c r="VY523" s="263"/>
      <c r="VZ523" s="263"/>
      <c r="WA523" s="263"/>
      <c r="WB523" s="263"/>
      <c r="WC523" s="263"/>
      <c r="WD523" s="263"/>
      <c r="WE523" s="263"/>
      <c r="WF523" s="263"/>
      <c r="WG523" s="263"/>
      <c r="WH523" s="263"/>
      <c r="WI523" s="263"/>
      <c r="WJ523" s="263"/>
      <c r="WK523" s="263"/>
      <c r="WL523" s="263"/>
      <c r="WM523" s="263"/>
      <c r="WN523" s="263"/>
      <c r="WO523" s="263"/>
      <c r="WP523" s="263"/>
      <c r="WQ523" s="263"/>
      <c r="WR523" s="263"/>
      <c r="WS523" s="263"/>
      <c r="WT523" s="263"/>
      <c r="WU523" s="263"/>
      <c r="WV523" s="263"/>
      <c r="WW523" s="263"/>
      <c r="WX523" s="263"/>
      <c r="WY523" s="263"/>
      <c r="WZ523" s="263"/>
      <c r="XA523" s="263"/>
      <c r="XB523" s="263"/>
      <c r="XC523" s="263"/>
      <c r="XD523" s="263"/>
      <c r="XE523" s="263"/>
      <c r="XF523" s="263"/>
      <c r="XG523" s="263"/>
      <c r="XH523" s="263"/>
      <c r="XI523" s="263"/>
      <c r="XJ523" s="263"/>
      <c r="XK523" s="263"/>
      <c r="XL523" s="263"/>
      <c r="XM523" s="263"/>
      <c r="XN523" s="263"/>
      <c r="XO523" s="263"/>
      <c r="XP523" s="263"/>
      <c r="XQ523" s="263"/>
      <c r="XR523" s="263"/>
      <c r="XS523" s="263"/>
      <c r="XT523" s="263"/>
      <c r="XU523" s="263"/>
      <c r="XV523" s="263"/>
      <c r="XW523" s="263"/>
      <c r="XX523" s="263"/>
      <c r="XY523" s="263"/>
      <c r="XZ523" s="263"/>
      <c r="YA523" s="263"/>
      <c r="YB523" s="263"/>
      <c r="YC523" s="263"/>
      <c r="YD523" s="263"/>
      <c r="YE523" s="263"/>
      <c r="YF523" s="263"/>
      <c r="YG523" s="263"/>
      <c r="YH523" s="263"/>
      <c r="YI523" s="263"/>
      <c r="YJ523" s="263"/>
      <c r="YK523" s="263"/>
      <c r="YL523" s="263"/>
      <c r="YM523" s="263"/>
      <c r="YN523" s="263"/>
      <c r="YO523" s="263"/>
      <c r="YP523" s="263"/>
      <c r="YQ523" s="263"/>
      <c r="YR523" s="263"/>
      <c r="YS523" s="263"/>
      <c r="YT523" s="263"/>
      <c r="YU523" s="263"/>
      <c r="YV523" s="263"/>
      <c r="YW523" s="263"/>
      <c r="YX523" s="263"/>
      <c r="YY523" s="263"/>
      <c r="YZ523" s="263"/>
      <c r="ZA523" s="263"/>
      <c r="ZB523" s="263"/>
      <c r="ZC523" s="263"/>
      <c r="ZD523" s="263"/>
      <c r="ZE523" s="263"/>
      <c r="ZF523" s="263"/>
      <c r="ZG523" s="263"/>
      <c r="ZH523" s="263"/>
      <c r="ZI523" s="263"/>
      <c r="ZJ523" s="263"/>
      <c r="ZK523" s="263"/>
      <c r="ZL523" s="263"/>
      <c r="ZM523" s="263"/>
      <c r="ZN523" s="263"/>
      <c r="ZO523" s="263"/>
      <c r="ZP523" s="263"/>
      <c r="ZQ523" s="263"/>
      <c r="ZR523" s="263"/>
      <c r="ZS523" s="263"/>
      <c r="ZT523" s="263"/>
      <c r="ZU523" s="263"/>
      <c r="ZV523" s="263"/>
      <c r="ZW523" s="263"/>
      <c r="ZX523" s="263"/>
      <c r="ZY523" s="263"/>
      <c r="ZZ523" s="263"/>
      <c r="AAA523" s="263"/>
      <c r="AAB523" s="263"/>
      <c r="AAC523" s="263"/>
      <c r="AAD523" s="263"/>
      <c r="AAE523" s="263"/>
      <c r="AAF523" s="263"/>
      <c r="AAG523" s="263"/>
      <c r="AAH523" s="263"/>
      <c r="AAI523" s="263"/>
      <c r="AAJ523" s="263"/>
      <c r="AAK523" s="263"/>
      <c r="AAL523" s="263"/>
      <c r="AAM523" s="263"/>
      <c r="AAN523" s="263"/>
      <c r="AAO523" s="263"/>
      <c r="AAP523" s="263"/>
      <c r="AAQ523" s="263"/>
      <c r="AAR523" s="263"/>
      <c r="AAS523" s="263"/>
      <c r="AAT523" s="263"/>
      <c r="AAU523" s="263"/>
      <c r="AAV523" s="263"/>
      <c r="AAW523" s="263"/>
      <c r="AAX523" s="263"/>
      <c r="AAY523" s="263"/>
      <c r="AAZ523" s="263"/>
      <c r="ABA523" s="263"/>
      <c r="ABB523" s="263"/>
      <c r="ABC523" s="263"/>
      <c r="ABD523" s="263"/>
      <c r="ABE523" s="263"/>
      <c r="ABF523" s="263"/>
      <c r="ABG523" s="263"/>
      <c r="ABH523" s="263"/>
      <c r="ABI523" s="263"/>
      <c r="ABJ523" s="263"/>
      <c r="ABK523" s="263"/>
      <c r="ABL523" s="263"/>
      <c r="ABM523" s="263"/>
      <c r="ABN523" s="263"/>
      <c r="ABO523" s="263"/>
      <c r="ABP523" s="263"/>
      <c r="ABQ523" s="263"/>
      <c r="ABR523" s="263"/>
      <c r="ABS523" s="263"/>
      <c r="ABT523" s="263"/>
      <c r="ABU523" s="263"/>
      <c r="ABV523" s="263"/>
      <c r="ABW523" s="263"/>
      <c r="ABX523" s="263"/>
      <c r="ABY523" s="263"/>
      <c r="ABZ523" s="263"/>
      <c r="ACA523" s="263"/>
      <c r="ACB523" s="263"/>
      <c r="ACC523" s="263"/>
      <c r="ACD523" s="263"/>
      <c r="ACE523" s="263"/>
      <c r="ACF523" s="263"/>
      <c r="ACG523" s="263"/>
      <c r="ACH523" s="263"/>
      <c r="ACI523" s="263"/>
      <c r="ACJ523" s="263"/>
      <c r="ACK523" s="263"/>
      <c r="ACL523" s="263"/>
      <c r="ACM523" s="263"/>
      <c r="ACN523" s="263"/>
      <c r="ACO523" s="263"/>
      <c r="ACP523" s="263"/>
      <c r="ACQ523" s="263"/>
      <c r="ACR523" s="263"/>
      <c r="ACS523" s="263"/>
      <c r="ACT523" s="263"/>
      <c r="ACU523" s="263"/>
      <c r="ACV523" s="263"/>
      <c r="ACW523" s="263"/>
      <c r="ACX523" s="263"/>
      <c r="ACY523" s="263"/>
      <c r="ACZ523" s="263"/>
      <c r="ADA523" s="263"/>
      <c r="ADB523" s="263"/>
      <c r="ADC523" s="263"/>
      <c r="ADD523" s="263"/>
      <c r="ADE523" s="263"/>
      <c r="ADF523" s="263"/>
      <c r="ADG523" s="263"/>
      <c r="ADH523" s="263"/>
      <c r="ADI523" s="263"/>
      <c r="ADJ523" s="263"/>
      <c r="ADK523" s="263"/>
      <c r="ADL523" s="263"/>
      <c r="ADM523" s="263"/>
      <c r="ADN523" s="263"/>
      <c r="ADO523" s="263"/>
      <c r="ADP523" s="263"/>
      <c r="ADQ523" s="263"/>
      <c r="ADR523" s="263"/>
      <c r="ADS523" s="263"/>
      <c r="ADT523" s="263"/>
      <c r="ADU523" s="263"/>
      <c r="ADV523" s="263"/>
      <c r="ADW523" s="263"/>
      <c r="ADX523" s="263"/>
      <c r="ADY523" s="263"/>
      <c r="ADZ523" s="263"/>
      <c r="AEA523" s="263"/>
      <c r="AEB523" s="263"/>
      <c r="AEC523" s="263"/>
      <c r="AED523" s="263"/>
      <c r="AEE523" s="263"/>
      <c r="AEF523" s="263"/>
      <c r="AEG523" s="263"/>
      <c r="AEH523" s="263"/>
      <c r="AEI523" s="263"/>
      <c r="AEJ523" s="263"/>
      <c r="AEK523" s="263"/>
      <c r="AEL523" s="263"/>
      <c r="AEM523" s="263"/>
      <c r="AEN523" s="263"/>
      <c r="AEO523" s="263"/>
      <c r="AEP523" s="263"/>
      <c r="AEQ523" s="263"/>
      <c r="AER523" s="263"/>
      <c r="AES523" s="263"/>
      <c r="AET523" s="263"/>
      <c r="AEU523" s="263"/>
      <c r="AEV523" s="263"/>
      <c r="AEW523" s="263"/>
      <c r="AEX523" s="263"/>
      <c r="AEY523" s="263"/>
      <c r="AEZ523" s="263"/>
      <c r="AFA523" s="263"/>
      <c r="AFB523" s="263"/>
      <c r="AFC523" s="263"/>
      <c r="AFD523" s="263"/>
      <c r="AFE523" s="263"/>
      <c r="AFF523" s="263"/>
      <c r="AFG523" s="263"/>
      <c r="AFH523" s="263"/>
      <c r="AFI523" s="263"/>
      <c r="AFJ523" s="263"/>
      <c r="AFK523" s="263"/>
      <c r="AFL523" s="263"/>
      <c r="AFM523" s="263"/>
      <c r="AFN523" s="263"/>
      <c r="AFO523" s="263"/>
      <c r="AFP523" s="263"/>
      <c r="AFQ523" s="263"/>
      <c r="AFR523" s="263"/>
      <c r="AFS523" s="263"/>
      <c r="AFT523" s="263"/>
      <c r="AFU523" s="263"/>
      <c r="AFV523" s="263"/>
      <c r="AFW523" s="263"/>
      <c r="AFX523" s="263"/>
      <c r="AFY523" s="263"/>
      <c r="AFZ523" s="263"/>
      <c r="AGA523" s="263"/>
      <c r="AGB523" s="263"/>
      <c r="AGC523" s="263"/>
      <c r="AGD523" s="263"/>
      <c r="AGE523" s="263"/>
      <c r="AGF523" s="263"/>
      <c r="AGG523" s="263"/>
      <c r="AGH523" s="263"/>
      <c r="AGI523" s="263"/>
      <c r="AGJ523" s="263"/>
      <c r="AGK523" s="263"/>
      <c r="AGL523" s="263"/>
      <c r="AGM523" s="263"/>
      <c r="AGN523" s="263"/>
      <c r="AGO523" s="263"/>
      <c r="AGP523" s="263"/>
      <c r="AGQ523" s="263"/>
      <c r="AGR523" s="263"/>
      <c r="AGS523" s="263"/>
      <c r="AGT523" s="263"/>
      <c r="AGU523" s="263"/>
      <c r="AGV523" s="263"/>
      <c r="AGW523" s="263"/>
      <c r="AGX523" s="263"/>
      <c r="AGY523" s="263"/>
      <c r="AGZ523" s="263"/>
      <c r="AHA523" s="263"/>
      <c r="AHB523" s="263"/>
      <c r="AHC523" s="263"/>
      <c r="AHD523" s="263"/>
      <c r="AHE523" s="263"/>
      <c r="AHF523" s="263"/>
      <c r="AHG523" s="263"/>
      <c r="AHH523" s="263"/>
      <c r="AHI523" s="263"/>
      <c r="AHJ523" s="263"/>
      <c r="AHK523" s="263"/>
      <c r="AHL523" s="263"/>
      <c r="AHM523" s="263"/>
      <c r="AHN523" s="263"/>
      <c r="AHO523" s="263"/>
      <c r="AHP523" s="263"/>
      <c r="AHQ523" s="263"/>
      <c r="AHR523" s="263"/>
      <c r="AHS523" s="263"/>
      <c r="AHT523" s="263"/>
      <c r="AHU523" s="263"/>
      <c r="AHV523" s="263"/>
      <c r="AHW523" s="263"/>
      <c r="AHX523" s="263"/>
      <c r="AHY523" s="263"/>
      <c r="AHZ523" s="263"/>
      <c r="AIA523" s="263"/>
      <c r="AIB523" s="263"/>
      <c r="AIC523" s="263"/>
      <c r="AID523" s="263"/>
      <c r="AIE523" s="263"/>
      <c r="AIF523" s="263"/>
      <c r="AIG523" s="263"/>
      <c r="AIH523" s="263"/>
      <c r="AII523" s="263"/>
      <c r="AIJ523" s="263"/>
      <c r="AIK523" s="263"/>
      <c r="AIL523" s="263"/>
      <c r="AIM523" s="263"/>
      <c r="AIN523" s="263"/>
      <c r="AIO523" s="263"/>
      <c r="AIP523" s="263"/>
      <c r="AIQ523" s="263"/>
      <c r="AIR523" s="263"/>
      <c r="AIS523" s="263"/>
      <c r="AIT523" s="263"/>
      <c r="AIU523" s="263"/>
      <c r="AIV523" s="263"/>
      <c r="AIW523" s="263"/>
      <c r="AIX523" s="263"/>
      <c r="AIY523" s="263"/>
      <c r="AIZ523" s="263"/>
      <c r="AJA523" s="263"/>
      <c r="AJB523" s="263"/>
      <c r="AJC523" s="263"/>
      <c r="AJD523" s="263"/>
      <c r="AJE523" s="263"/>
      <c r="AJF523" s="263"/>
      <c r="AJG523" s="263"/>
      <c r="AJH523" s="263"/>
      <c r="AJI523" s="263"/>
      <c r="AJJ523" s="263"/>
      <c r="AJK523" s="263"/>
      <c r="AJL523" s="263"/>
      <c r="AJM523" s="263"/>
      <c r="AJN523" s="263"/>
      <c r="AJO523" s="263"/>
      <c r="AJP523" s="263"/>
      <c r="AJQ523" s="263"/>
      <c r="AJR523" s="263"/>
      <c r="AJS523" s="263"/>
      <c r="AJT523" s="263"/>
      <c r="AJU523" s="263"/>
      <c r="AJV523" s="263"/>
      <c r="AJW523" s="263"/>
      <c r="AJX523" s="263"/>
      <c r="AJY523" s="263"/>
      <c r="AJZ523" s="263"/>
      <c r="AKA523" s="263"/>
      <c r="AKB523" s="263"/>
      <c r="AKC523" s="263"/>
      <c r="AKD523" s="263"/>
      <c r="AKE523" s="263"/>
      <c r="AKF523" s="263"/>
      <c r="AKG523" s="263"/>
      <c r="AKH523" s="263"/>
      <c r="AKI523" s="263"/>
      <c r="AKJ523" s="263"/>
      <c r="AKK523" s="263"/>
      <c r="AKL523" s="263"/>
      <c r="AKM523" s="263"/>
      <c r="AKN523" s="263"/>
      <c r="AKO523" s="263"/>
      <c r="AKP523" s="263"/>
      <c r="AKQ523" s="263"/>
      <c r="AKR523" s="263"/>
      <c r="AKS523" s="263"/>
      <c r="AKT523" s="263"/>
      <c r="AKU523" s="263"/>
      <c r="AKV523" s="263"/>
      <c r="AKW523" s="263"/>
      <c r="AKX523" s="263"/>
      <c r="AKY523" s="263"/>
      <c r="AKZ523" s="263"/>
      <c r="ALA523" s="263"/>
      <c r="ALB523" s="263"/>
      <c r="ALC523" s="263"/>
      <c r="ALD523" s="263"/>
      <c r="ALE523" s="263"/>
    </row>
    <row r="524" spans="1:993" s="264" customFormat="1" ht="36" x14ac:dyDescent="0.2">
      <c r="A524" s="230">
        <f t="shared" si="8"/>
        <v>517</v>
      </c>
      <c r="B524" s="261" t="s">
        <v>2646</v>
      </c>
      <c r="C524" s="261" t="s">
        <v>2647</v>
      </c>
      <c r="D524" s="260" t="s">
        <v>82</v>
      </c>
      <c r="E524" s="260" t="s">
        <v>40</v>
      </c>
      <c r="F524" s="228" t="s">
        <v>161</v>
      </c>
      <c r="G524" s="260" t="s">
        <v>43</v>
      </c>
      <c r="H524" s="260" t="s">
        <v>231</v>
      </c>
      <c r="I524" s="260" t="s">
        <v>231</v>
      </c>
      <c r="J524" s="260" t="s">
        <v>231</v>
      </c>
      <c r="K524" s="263"/>
      <c r="L524" s="263"/>
      <c r="M524" s="263"/>
      <c r="N524" s="263"/>
      <c r="O524" s="263"/>
      <c r="P524" s="263"/>
      <c r="Q524" s="263"/>
      <c r="R524" s="263"/>
      <c r="S524" s="263"/>
      <c r="T524" s="263"/>
      <c r="U524" s="263"/>
      <c r="V524" s="263"/>
      <c r="W524" s="263"/>
      <c r="X524" s="263"/>
      <c r="Y524" s="263"/>
      <c r="Z524" s="263"/>
      <c r="AA524" s="263"/>
      <c r="AB524" s="263"/>
      <c r="AC524" s="263"/>
      <c r="AD524" s="263"/>
      <c r="AE524" s="263"/>
      <c r="AF524" s="263"/>
      <c r="AG524" s="263"/>
      <c r="AH524" s="263"/>
      <c r="AI524" s="263"/>
      <c r="AJ524" s="263"/>
      <c r="AK524" s="263"/>
      <c r="AL524" s="263"/>
      <c r="AM524" s="263"/>
      <c r="AN524" s="263"/>
      <c r="AO524" s="263"/>
      <c r="AP524" s="263"/>
      <c r="AQ524" s="263"/>
      <c r="AR524" s="263"/>
      <c r="AS524" s="263"/>
      <c r="AT524" s="263"/>
      <c r="AU524" s="263"/>
      <c r="AV524" s="263"/>
      <c r="AW524" s="263"/>
      <c r="AX524" s="263"/>
      <c r="AY524" s="263"/>
      <c r="AZ524" s="263"/>
      <c r="BA524" s="263"/>
      <c r="BB524" s="263"/>
      <c r="BC524" s="263"/>
      <c r="BD524" s="263"/>
      <c r="BE524" s="263"/>
      <c r="BF524" s="263"/>
      <c r="BG524" s="263"/>
      <c r="BH524" s="263"/>
      <c r="BI524" s="263"/>
      <c r="BJ524" s="263"/>
      <c r="BK524" s="263"/>
      <c r="BL524" s="263"/>
      <c r="BM524" s="263"/>
      <c r="BN524" s="263"/>
      <c r="BO524" s="263"/>
      <c r="BP524" s="263"/>
      <c r="BQ524" s="263"/>
      <c r="BR524" s="263"/>
      <c r="BS524" s="263"/>
      <c r="BT524" s="263"/>
      <c r="BU524" s="263"/>
      <c r="BV524" s="263"/>
      <c r="BW524" s="263"/>
      <c r="BX524" s="263"/>
      <c r="BY524" s="263"/>
      <c r="BZ524" s="263"/>
      <c r="CA524" s="263"/>
      <c r="CB524" s="263"/>
      <c r="CC524" s="263"/>
      <c r="CD524" s="263"/>
      <c r="CE524" s="263"/>
      <c r="CF524" s="263"/>
      <c r="CG524" s="263"/>
      <c r="CH524" s="263"/>
      <c r="CI524" s="263"/>
      <c r="CJ524" s="263"/>
      <c r="CK524" s="263"/>
      <c r="CL524" s="263"/>
      <c r="CM524" s="263"/>
      <c r="CN524" s="263"/>
      <c r="CO524" s="263"/>
      <c r="CP524" s="263"/>
      <c r="CQ524" s="263"/>
      <c r="CR524" s="263"/>
      <c r="CS524" s="263"/>
      <c r="CT524" s="263"/>
      <c r="CU524" s="263"/>
      <c r="CV524" s="263"/>
      <c r="CW524" s="263"/>
      <c r="CX524" s="263"/>
      <c r="CY524" s="263"/>
      <c r="CZ524" s="263"/>
      <c r="DA524" s="263"/>
      <c r="DB524" s="263"/>
      <c r="DC524" s="263"/>
      <c r="DD524" s="263"/>
      <c r="DE524" s="263"/>
      <c r="DF524" s="263"/>
      <c r="DG524" s="263"/>
      <c r="DH524" s="263"/>
      <c r="DI524" s="263"/>
      <c r="DJ524" s="263"/>
      <c r="DK524" s="263"/>
      <c r="DL524" s="263"/>
      <c r="DM524" s="263"/>
      <c r="DN524" s="263"/>
      <c r="DO524" s="263"/>
      <c r="DP524" s="263"/>
      <c r="DQ524" s="263"/>
      <c r="DR524" s="263"/>
      <c r="DS524" s="263"/>
      <c r="DT524" s="263"/>
      <c r="DU524" s="263"/>
      <c r="DV524" s="263"/>
      <c r="DW524" s="263"/>
      <c r="DX524" s="263"/>
      <c r="DY524" s="263"/>
      <c r="DZ524" s="263"/>
      <c r="EA524" s="263"/>
      <c r="EB524" s="263"/>
      <c r="EC524" s="263"/>
      <c r="ED524" s="263"/>
      <c r="EE524" s="263"/>
      <c r="EF524" s="263"/>
      <c r="EG524" s="263"/>
      <c r="EH524" s="263"/>
      <c r="EI524" s="263"/>
      <c r="EJ524" s="263"/>
      <c r="EK524" s="263"/>
      <c r="EL524" s="263"/>
      <c r="EM524" s="263"/>
      <c r="EN524" s="263"/>
      <c r="EO524" s="263"/>
      <c r="EP524" s="263"/>
      <c r="EQ524" s="263"/>
      <c r="ER524" s="263"/>
      <c r="ES524" s="263"/>
      <c r="ET524" s="263"/>
      <c r="EU524" s="263"/>
      <c r="EV524" s="263"/>
      <c r="EW524" s="263"/>
      <c r="EX524" s="263"/>
      <c r="EY524" s="263"/>
      <c r="EZ524" s="263"/>
      <c r="FA524" s="263"/>
      <c r="FB524" s="263"/>
      <c r="FC524" s="263"/>
      <c r="FD524" s="263"/>
      <c r="FE524" s="263"/>
      <c r="FF524" s="263"/>
      <c r="FG524" s="263"/>
      <c r="FH524" s="263"/>
      <c r="FI524" s="263"/>
      <c r="FJ524" s="263"/>
      <c r="FK524" s="263"/>
      <c r="FL524" s="263"/>
      <c r="FM524" s="263"/>
      <c r="FN524" s="263"/>
      <c r="FO524" s="263"/>
      <c r="FP524" s="263"/>
      <c r="FQ524" s="263"/>
      <c r="FR524" s="263"/>
      <c r="FS524" s="263"/>
      <c r="FT524" s="263"/>
      <c r="FU524" s="263"/>
      <c r="FV524" s="263"/>
      <c r="FW524" s="263"/>
      <c r="FX524" s="263"/>
      <c r="FY524" s="263"/>
      <c r="FZ524" s="263"/>
      <c r="GA524" s="263"/>
      <c r="GB524" s="263"/>
      <c r="GC524" s="263"/>
      <c r="GD524" s="263"/>
      <c r="GE524" s="263"/>
      <c r="GF524" s="263"/>
      <c r="GG524" s="263"/>
      <c r="GH524" s="263"/>
      <c r="GI524" s="263"/>
      <c r="GJ524" s="263"/>
      <c r="GK524" s="263"/>
      <c r="GL524" s="263"/>
      <c r="GM524" s="263"/>
      <c r="GN524" s="263"/>
      <c r="GO524" s="263"/>
      <c r="GP524" s="263"/>
      <c r="GQ524" s="263"/>
      <c r="GR524" s="263"/>
      <c r="GS524" s="263"/>
      <c r="GT524" s="263"/>
      <c r="GU524" s="263"/>
      <c r="GV524" s="263"/>
      <c r="GW524" s="263"/>
      <c r="GX524" s="263"/>
      <c r="GY524" s="263"/>
      <c r="GZ524" s="263"/>
      <c r="HA524" s="263"/>
      <c r="HB524" s="263"/>
      <c r="HC524" s="263"/>
      <c r="HD524" s="263"/>
      <c r="HE524" s="263"/>
      <c r="HF524" s="263"/>
      <c r="HG524" s="263"/>
      <c r="HH524" s="263"/>
      <c r="HI524" s="263"/>
      <c r="HJ524" s="263"/>
      <c r="HK524" s="263"/>
      <c r="HL524" s="263"/>
      <c r="HM524" s="263"/>
      <c r="HN524" s="263"/>
      <c r="HO524" s="263"/>
      <c r="HP524" s="263"/>
      <c r="HQ524" s="263"/>
      <c r="HR524" s="263"/>
      <c r="HS524" s="263"/>
      <c r="HT524" s="263"/>
      <c r="HU524" s="263"/>
      <c r="HV524" s="263"/>
      <c r="HW524" s="263"/>
      <c r="HX524" s="263"/>
      <c r="HY524" s="263"/>
      <c r="HZ524" s="263"/>
      <c r="IA524" s="263"/>
      <c r="IB524" s="263"/>
      <c r="IC524" s="263"/>
      <c r="ID524" s="263"/>
      <c r="IE524" s="263"/>
      <c r="IF524" s="263"/>
      <c r="IG524" s="263"/>
      <c r="IH524" s="263"/>
      <c r="II524" s="263"/>
      <c r="IJ524" s="263"/>
      <c r="IK524" s="263"/>
      <c r="IL524" s="263"/>
      <c r="IM524" s="263"/>
      <c r="IN524" s="263"/>
      <c r="IO524" s="263"/>
      <c r="IP524" s="263"/>
      <c r="IQ524" s="263"/>
      <c r="IR524" s="263"/>
      <c r="IS524" s="263"/>
      <c r="IT524" s="263"/>
      <c r="IU524" s="263"/>
      <c r="IV524" s="263"/>
      <c r="IW524" s="263"/>
      <c r="IX524" s="263"/>
      <c r="IY524" s="263"/>
      <c r="IZ524" s="263"/>
      <c r="JA524" s="263"/>
      <c r="JB524" s="263"/>
      <c r="JC524" s="263"/>
      <c r="JD524" s="263"/>
      <c r="JE524" s="263"/>
      <c r="JF524" s="263"/>
      <c r="JG524" s="263"/>
      <c r="JH524" s="263"/>
      <c r="JI524" s="263"/>
      <c r="JJ524" s="263"/>
      <c r="JK524" s="263"/>
      <c r="JL524" s="263"/>
      <c r="JM524" s="263"/>
      <c r="JN524" s="263"/>
      <c r="JO524" s="263"/>
      <c r="JP524" s="263"/>
      <c r="JQ524" s="263"/>
      <c r="JR524" s="263"/>
      <c r="JS524" s="263"/>
      <c r="JT524" s="263"/>
      <c r="JU524" s="263"/>
      <c r="JV524" s="263"/>
      <c r="JW524" s="263"/>
      <c r="JX524" s="263"/>
      <c r="JY524" s="263"/>
      <c r="JZ524" s="263"/>
      <c r="KA524" s="263"/>
      <c r="KB524" s="263"/>
      <c r="KC524" s="263"/>
      <c r="KD524" s="263"/>
      <c r="KE524" s="263"/>
      <c r="KF524" s="263"/>
      <c r="KG524" s="263"/>
      <c r="KH524" s="263"/>
      <c r="KI524" s="263"/>
      <c r="KJ524" s="263"/>
      <c r="KK524" s="263"/>
      <c r="KL524" s="263"/>
      <c r="KM524" s="263"/>
      <c r="KN524" s="263"/>
      <c r="KO524" s="263"/>
      <c r="KP524" s="263"/>
      <c r="KQ524" s="263"/>
      <c r="KR524" s="263"/>
      <c r="KS524" s="263"/>
      <c r="KT524" s="263"/>
      <c r="KU524" s="263"/>
      <c r="KV524" s="263"/>
      <c r="KW524" s="263"/>
      <c r="KX524" s="263"/>
      <c r="KY524" s="263"/>
      <c r="KZ524" s="263"/>
      <c r="LA524" s="263"/>
      <c r="LB524" s="263"/>
      <c r="LC524" s="263"/>
      <c r="LD524" s="263"/>
      <c r="LE524" s="263"/>
      <c r="LF524" s="263"/>
      <c r="LG524" s="263"/>
      <c r="LH524" s="263"/>
      <c r="LI524" s="263"/>
      <c r="LJ524" s="263"/>
      <c r="LK524" s="263"/>
      <c r="LL524" s="263"/>
      <c r="LM524" s="263"/>
      <c r="LN524" s="263"/>
      <c r="LO524" s="263"/>
      <c r="LP524" s="263"/>
      <c r="LQ524" s="263"/>
      <c r="LR524" s="263"/>
      <c r="LS524" s="263"/>
      <c r="LT524" s="263"/>
      <c r="LU524" s="263"/>
      <c r="LV524" s="263"/>
      <c r="LW524" s="263"/>
      <c r="LX524" s="263"/>
      <c r="LY524" s="263"/>
      <c r="LZ524" s="263"/>
      <c r="MA524" s="263"/>
      <c r="MB524" s="263"/>
      <c r="MC524" s="263"/>
      <c r="MD524" s="263"/>
      <c r="ME524" s="263"/>
      <c r="MF524" s="263"/>
      <c r="MG524" s="263"/>
      <c r="MH524" s="263"/>
      <c r="MI524" s="263"/>
      <c r="MJ524" s="263"/>
      <c r="MK524" s="263"/>
      <c r="ML524" s="263"/>
      <c r="MM524" s="263"/>
      <c r="MN524" s="263"/>
      <c r="MO524" s="263"/>
      <c r="MP524" s="263"/>
      <c r="MQ524" s="263"/>
      <c r="MR524" s="263"/>
      <c r="MS524" s="263"/>
      <c r="MT524" s="263"/>
      <c r="MU524" s="263"/>
      <c r="MV524" s="263"/>
      <c r="MW524" s="263"/>
      <c r="MX524" s="263"/>
      <c r="MY524" s="263"/>
      <c r="MZ524" s="263"/>
      <c r="NA524" s="263"/>
      <c r="NB524" s="263"/>
      <c r="NC524" s="263"/>
      <c r="ND524" s="263"/>
      <c r="NE524" s="263"/>
      <c r="NF524" s="263"/>
      <c r="NG524" s="263"/>
      <c r="NH524" s="263"/>
      <c r="NI524" s="263"/>
      <c r="NJ524" s="263"/>
      <c r="NK524" s="263"/>
      <c r="NL524" s="263"/>
      <c r="NM524" s="263"/>
      <c r="NN524" s="263"/>
      <c r="NO524" s="263"/>
      <c r="NP524" s="263"/>
      <c r="NQ524" s="263"/>
      <c r="NR524" s="263"/>
      <c r="NS524" s="263"/>
      <c r="NT524" s="263"/>
      <c r="NU524" s="263"/>
      <c r="NV524" s="263"/>
      <c r="NW524" s="263"/>
      <c r="NX524" s="263"/>
      <c r="NY524" s="263"/>
      <c r="NZ524" s="263"/>
      <c r="OA524" s="263"/>
      <c r="OB524" s="263"/>
      <c r="OC524" s="263"/>
      <c r="OD524" s="263"/>
      <c r="OE524" s="263"/>
      <c r="OF524" s="263"/>
      <c r="OG524" s="263"/>
      <c r="OH524" s="263"/>
      <c r="OI524" s="263"/>
      <c r="OJ524" s="263"/>
      <c r="OK524" s="263"/>
      <c r="OL524" s="263"/>
      <c r="OM524" s="263"/>
      <c r="ON524" s="263"/>
      <c r="OO524" s="263"/>
      <c r="OP524" s="263"/>
      <c r="OQ524" s="263"/>
      <c r="OR524" s="263"/>
      <c r="OS524" s="263"/>
      <c r="OT524" s="263"/>
      <c r="OU524" s="263"/>
      <c r="OV524" s="263"/>
      <c r="OW524" s="263"/>
      <c r="OX524" s="263"/>
      <c r="OY524" s="263"/>
      <c r="OZ524" s="263"/>
      <c r="PA524" s="263"/>
      <c r="PB524" s="263"/>
      <c r="PC524" s="263"/>
      <c r="PD524" s="263"/>
      <c r="PE524" s="263"/>
      <c r="PF524" s="263"/>
      <c r="PG524" s="263"/>
      <c r="PH524" s="263"/>
      <c r="PI524" s="263"/>
      <c r="PJ524" s="263"/>
      <c r="PK524" s="263"/>
      <c r="PL524" s="263"/>
      <c r="PM524" s="263"/>
      <c r="PN524" s="263"/>
      <c r="PO524" s="263"/>
      <c r="PP524" s="263"/>
      <c r="PQ524" s="263"/>
      <c r="PR524" s="263"/>
      <c r="PS524" s="263"/>
      <c r="PT524" s="263"/>
      <c r="PU524" s="263"/>
      <c r="PV524" s="263"/>
      <c r="PW524" s="263"/>
      <c r="PX524" s="263"/>
      <c r="PY524" s="263"/>
      <c r="PZ524" s="263"/>
      <c r="QA524" s="263"/>
      <c r="QB524" s="263"/>
      <c r="QC524" s="263"/>
      <c r="QD524" s="263"/>
      <c r="QE524" s="263"/>
      <c r="QF524" s="263"/>
      <c r="QG524" s="263"/>
      <c r="QH524" s="263"/>
      <c r="QI524" s="263"/>
      <c r="QJ524" s="263"/>
      <c r="QK524" s="263"/>
      <c r="QL524" s="263"/>
      <c r="QM524" s="263"/>
      <c r="QN524" s="263"/>
      <c r="QO524" s="263"/>
      <c r="QP524" s="263"/>
      <c r="QQ524" s="263"/>
      <c r="QR524" s="263"/>
      <c r="QS524" s="263"/>
      <c r="QT524" s="263"/>
      <c r="QU524" s="263"/>
      <c r="QV524" s="263"/>
      <c r="QW524" s="263"/>
      <c r="QX524" s="263"/>
      <c r="QY524" s="263"/>
      <c r="QZ524" s="263"/>
      <c r="RA524" s="263"/>
      <c r="RB524" s="263"/>
      <c r="RC524" s="263"/>
      <c r="RD524" s="263"/>
      <c r="RE524" s="263"/>
      <c r="RF524" s="263"/>
      <c r="RG524" s="263"/>
      <c r="RH524" s="263"/>
      <c r="RI524" s="263"/>
      <c r="RJ524" s="263"/>
      <c r="RK524" s="263"/>
      <c r="RL524" s="263"/>
      <c r="RM524" s="263"/>
      <c r="RN524" s="263"/>
      <c r="RO524" s="263"/>
      <c r="RP524" s="263"/>
      <c r="RQ524" s="263"/>
      <c r="RR524" s="263"/>
      <c r="RS524" s="263"/>
      <c r="RT524" s="263"/>
      <c r="RU524" s="263"/>
      <c r="RV524" s="263"/>
      <c r="RW524" s="263"/>
      <c r="RX524" s="263"/>
      <c r="RY524" s="263"/>
      <c r="RZ524" s="263"/>
      <c r="SA524" s="263"/>
      <c r="SB524" s="263"/>
      <c r="SC524" s="263"/>
      <c r="SD524" s="263"/>
      <c r="SE524" s="263"/>
      <c r="SF524" s="263"/>
      <c r="SG524" s="263"/>
      <c r="SH524" s="263"/>
      <c r="SI524" s="263"/>
      <c r="SJ524" s="263"/>
      <c r="SK524" s="263"/>
      <c r="SL524" s="263"/>
      <c r="SM524" s="263"/>
      <c r="SN524" s="263"/>
      <c r="SO524" s="263"/>
      <c r="SP524" s="263"/>
      <c r="SQ524" s="263"/>
      <c r="SR524" s="263"/>
      <c r="SS524" s="263"/>
      <c r="ST524" s="263"/>
      <c r="SU524" s="263"/>
      <c r="SV524" s="263"/>
      <c r="SW524" s="263"/>
      <c r="SX524" s="263"/>
      <c r="SY524" s="263"/>
      <c r="SZ524" s="263"/>
      <c r="TA524" s="263"/>
      <c r="TB524" s="263"/>
      <c r="TC524" s="263"/>
      <c r="TD524" s="263"/>
      <c r="TE524" s="263"/>
      <c r="TF524" s="263"/>
      <c r="TG524" s="263"/>
      <c r="TH524" s="263"/>
      <c r="TI524" s="263"/>
      <c r="TJ524" s="263"/>
      <c r="TK524" s="263"/>
      <c r="TL524" s="263"/>
      <c r="TM524" s="263"/>
      <c r="TN524" s="263"/>
      <c r="TO524" s="263"/>
      <c r="TP524" s="263"/>
      <c r="TQ524" s="263"/>
      <c r="TR524" s="263"/>
      <c r="TS524" s="263"/>
      <c r="TT524" s="263"/>
      <c r="TU524" s="263"/>
      <c r="TV524" s="263"/>
      <c r="TW524" s="263"/>
      <c r="TX524" s="263"/>
      <c r="TY524" s="263"/>
      <c r="TZ524" s="263"/>
      <c r="UA524" s="263"/>
      <c r="UB524" s="263"/>
      <c r="UC524" s="263"/>
      <c r="UD524" s="263"/>
      <c r="UE524" s="263"/>
      <c r="UF524" s="263"/>
      <c r="UG524" s="263"/>
      <c r="UH524" s="263"/>
      <c r="UI524" s="263"/>
      <c r="UJ524" s="263"/>
      <c r="UK524" s="263"/>
      <c r="UL524" s="263"/>
      <c r="UM524" s="263"/>
      <c r="UN524" s="263"/>
      <c r="UO524" s="263"/>
      <c r="UP524" s="263"/>
      <c r="UQ524" s="263"/>
      <c r="UR524" s="263"/>
      <c r="US524" s="263"/>
      <c r="UT524" s="263"/>
      <c r="UU524" s="263"/>
      <c r="UV524" s="263"/>
      <c r="UW524" s="263"/>
      <c r="UX524" s="263"/>
      <c r="UY524" s="263"/>
      <c r="UZ524" s="263"/>
      <c r="VA524" s="263"/>
      <c r="VB524" s="263"/>
      <c r="VC524" s="263"/>
      <c r="VD524" s="263"/>
      <c r="VE524" s="263"/>
      <c r="VF524" s="263"/>
      <c r="VG524" s="263"/>
      <c r="VH524" s="263"/>
      <c r="VI524" s="263"/>
      <c r="VJ524" s="263"/>
      <c r="VK524" s="263"/>
      <c r="VL524" s="263"/>
      <c r="VM524" s="263"/>
      <c r="VN524" s="263"/>
      <c r="VO524" s="263"/>
      <c r="VP524" s="263"/>
      <c r="VQ524" s="263"/>
      <c r="VR524" s="263"/>
      <c r="VS524" s="263"/>
      <c r="VT524" s="263"/>
      <c r="VU524" s="263"/>
      <c r="VV524" s="263"/>
      <c r="VW524" s="263"/>
      <c r="VX524" s="263"/>
      <c r="VY524" s="263"/>
      <c r="VZ524" s="263"/>
      <c r="WA524" s="263"/>
      <c r="WB524" s="263"/>
      <c r="WC524" s="263"/>
      <c r="WD524" s="263"/>
      <c r="WE524" s="263"/>
      <c r="WF524" s="263"/>
      <c r="WG524" s="263"/>
      <c r="WH524" s="263"/>
      <c r="WI524" s="263"/>
      <c r="WJ524" s="263"/>
      <c r="WK524" s="263"/>
      <c r="WL524" s="263"/>
      <c r="WM524" s="263"/>
      <c r="WN524" s="263"/>
      <c r="WO524" s="263"/>
      <c r="WP524" s="263"/>
      <c r="WQ524" s="263"/>
      <c r="WR524" s="263"/>
      <c r="WS524" s="263"/>
      <c r="WT524" s="263"/>
      <c r="WU524" s="263"/>
      <c r="WV524" s="263"/>
      <c r="WW524" s="263"/>
      <c r="WX524" s="263"/>
      <c r="WY524" s="263"/>
      <c r="WZ524" s="263"/>
      <c r="XA524" s="263"/>
      <c r="XB524" s="263"/>
      <c r="XC524" s="263"/>
      <c r="XD524" s="263"/>
      <c r="XE524" s="263"/>
      <c r="XF524" s="263"/>
      <c r="XG524" s="263"/>
      <c r="XH524" s="263"/>
      <c r="XI524" s="263"/>
      <c r="XJ524" s="263"/>
      <c r="XK524" s="263"/>
      <c r="XL524" s="263"/>
      <c r="XM524" s="263"/>
      <c r="XN524" s="263"/>
      <c r="XO524" s="263"/>
      <c r="XP524" s="263"/>
      <c r="XQ524" s="263"/>
      <c r="XR524" s="263"/>
      <c r="XS524" s="263"/>
      <c r="XT524" s="263"/>
      <c r="XU524" s="263"/>
      <c r="XV524" s="263"/>
      <c r="XW524" s="263"/>
      <c r="XX524" s="263"/>
      <c r="XY524" s="263"/>
      <c r="XZ524" s="263"/>
      <c r="YA524" s="263"/>
      <c r="YB524" s="263"/>
      <c r="YC524" s="263"/>
      <c r="YD524" s="263"/>
      <c r="YE524" s="263"/>
      <c r="YF524" s="263"/>
      <c r="YG524" s="263"/>
      <c r="YH524" s="263"/>
      <c r="YI524" s="263"/>
      <c r="YJ524" s="263"/>
      <c r="YK524" s="263"/>
      <c r="YL524" s="263"/>
      <c r="YM524" s="263"/>
      <c r="YN524" s="263"/>
      <c r="YO524" s="263"/>
      <c r="YP524" s="263"/>
      <c r="YQ524" s="263"/>
      <c r="YR524" s="263"/>
      <c r="YS524" s="263"/>
      <c r="YT524" s="263"/>
      <c r="YU524" s="263"/>
      <c r="YV524" s="263"/>
      <c r="YW524" s="263"/>
      <c r="YX524" s="263"/>
      <c r="YY524" s="263"/>
      <c r="YZ524" s="263"/>
      <c r="ZA524" s="263"/>
      <c r="ZB524" s="263"/>
      <c r="ZC524" s="263"/>
      <c r="ZD524" s="263"/>
      <c r="ZE524" s="263"/>
      <c r="ZF524" s="263"/>
      <c r="ZG524" s="263"/>
      <c r="ZH524" s="263"/>
      <c r="ZI524" s="263"/>
      <c r="ZJ524" s="263"/>
      <c r="ZK524" s="263"/>
      <c r="ZL524" s="263"/>
      <c r="ZM524" s="263"/>
      <c r="ZN524" s="263"/>
      <c r="ZO524" s="263"/>
      <c r="ZP524" s="263"/>
      <c r="ZQ524" s="263"/>
      <c r="ZR524" s="263"/>
      <c r="ZS524" s="263"/>
      <c r="ZT524" s="263"/>
      <c r="ZU524" s="263"/>
      <c r="ZV524" s="263"/>
      <c r="ZW524" s="263"/>
      <c r="ZX524" s="263"/>
      <c r="ZY524" s="263"/>
      <c r="ZZ524" s="263"/>
      <c r="AAA524" s="263"/>
      <c r="AAB524" s="263"/>
      <c r="AAC524" s="263"/>
      <c r="AAD524" s="263"/>
      <c r="AAE524" s="263"/>
      <c r="AAF524" s="263"/>
      <c r="AAG524" s="263"/>
      <c r="AAH524" s="263"/>
      <c r="AAI524" s="263"/>
      <c r="AAJ524" s="263"/>
      <c r="AAK524" s="263"/>
      <c r="AAL524" s="263"/>
      <c r="AAM524" s="263"/>
      <c r="AAN524" s="263"/>
      <c r="AAO524" s="263"/>
      <c r="AAP524" s="263"/>
      <c r="AAQ524" s="263"/>
      <c r="AAR524" s="263"/>
      <c r="AAS524" s="263"/>
      <c r="AAT524" s="263"/>
      <c r="AAU524" s="263"/>
      <c r="AAV524" s="263"/>
      <c r="AAW524" s="263"/>
      <c r="AAX524" s="263"/>
      <c r="AAY524" s="263"/>
      <c r="AAZ524" s="263"/>
      <c r="ABA524" s="263"/>
      <c r="ABB524" s="263"/>
      <c r="ABC524" s="263"/>
      <c r="ABD524" s="263"/>
      <c r="ABE524" s="263"/>
      <c r="ABF524" s="263"/>
      <c r="ABG524" s="263"/>
      <c r="ABH524" s="263"/>
      <c r="ABI524" s="263"/>
      <c r="ABJ524" s="263"/>
      <c r="ABK524" s="263"/>
      <c r="ABL524" s="263"/>
      <c r="ABM524" s="263"/>
      <c r="ABN524" s="263"/>
      <c r="ABO524" s="263"/>
      <c r="ABP524" s="263"/>
      <c r="ABQ524" s="263"/>
      <c r="ABR524" s="263"/>
      <c r="ABS524" s="263"/>
      <c r="ABT524" s="263"/>
      <c r="ABU524" s="263"/>
      <c r="ABV524" s="263"/>
      <c r="ABW524" s="263"/>
      <c r="ABX524" s="263"/>
      <c r="ABY524" s="263"/>
      <c r="ABZ524" s="263"/>
      <c r="ACA524" s="263"/>
      <c r="ACB524" s="263"/>
      <c r="ACC524" s="263"/>
      <c r="ACD524" s="263"/>
      <c r="ACE524" s="263"/>
      <c r="ACF524" s="263"/>
      <c r="ACG524" s="263"/>
      <c r="ACH524" s="263"/>
      <c r="ACI524" s="263"/>
      <c r="ACJ524" s="263"/>
      <c r="ACK524" s="263"/>
      <c r="ACL524" s="263"/>
      <c r="ACM524" s="263"/>
      <c r="ACN524" s="263"/>
      <c r="ACO524" s="263"/>
      <c r="ACP524" s="263"/>
      <c r="ACQ524" s="263"/>
      <c r="ACR524" s="263"/>
      <c r="ACS524" s="263"/>
      <c r="ACT524" s="263"/>
      <c r="ACU524" s="263"/>
      <c r="ACV524" s="263"/>
      <c r="ACW524" s="263"/>
      <c r="ACX524" s="263"/>
      <c r="ACY524" s="263"/>
      <c r="ACZ524" s="263"/>
      <c r="ADA524" s="263"/>
      <c r="ADB524" s="263"/>
      <c r="ADC524" s="263"/>
      <c r="ADD524" s="263"/>
      <c r="ADE524" s="263"/>
      <c r="ADF524" s="263"/>
      <c r="ADG524" s="263"/>
      <c r="ADH524" s="263"/>
      <c r="ADI524" s="263"/>
      <c r="ADJ524" s="263"/>
      <c r="ADK524" s="263"/>
      <c r="ADL524" s="263"/>
      <c r="ADM524" s="263"/>
      <c r="ADN524" s="263"/>
      <c r="ADO524" s="263"/>
      <c r="ADP524" s="263"/>
      <c r="ADQ524" s="263"/>
      <c r="ADR524" s="263"/>
      <c r="ADS524" s="263"/>
      <c r="ADT524" s="263"/>
      <c r="ADU524" s="263"/>
      <c r="ADV524" s="263"/>
      <c r="ADW524" s="263"/>
      <c r="ADX524" s="263"/>
      <c r="ADY524" s="263"/>
      <c r="ADZ524" s="263"/>
      <c r="AEA524" s="263"/>
      <c r="AEB524" s="263"/>
      <c r="AEC524" s="263"/>
      <c r="AED524" s="263"/>
      <c r="AEE524" s="263"/>
      <c r="AEF524" s="263"/>
      <c r="AEG524" s="263"/>
      <c r="AEH524" s="263"/>
      <c r="AEI524" s="263"/>
      <c r="AEJ524" s="263"/>
      <c r="AEK524" s="263"/>
      <c r="AEL524" s="263"/>
      <c r="AEM524" s="263"/>
      <c r="AEN524" s="263"/>
      <c r="AEO524" s="263"/>
      <c r="AEP524" s="263"/>
      <c r="AEQ524" s="263"/>
      <c r="AER524" s="263"/>
      <c r="AES524" s="263"/>
      <c r="AET524" s="263"/>
      <c r="AEU524" s="263"/>
      <c r="AEV524" s="263"/>
      <c r="AEW524" s="263"/>
      <c r="AEX524" s="263"/>
      <c r="AEY524" s="263"/>
      <c r="AEZ524" s="263"/>
      <c r="AFA524" s="263"/>
      <c r="AFB524" s="263"/>
      <c r="AFC524" s="263"/>
      <c r="AFD524" s="263"/>
      <c r="AFE524" s="263"/>
      <c r="AFF524" s="263"/>
      <c r="AFG524" s="263"/>
      <c r="AFH524" s="263"/>
      <c r="AFI524" s="263"/>
      <c r="AFJ524" s="263"/>
      <c r="AFK524" s="263"/>
      <c r="AFL524" s="263"/>
      <c r="AFM524" s="263"/>
      <c r="AFN524" s="263"/>
      <c r="AFO524" s="263"/>
      <c r="AFP524" s="263"/>
      <c r="AFQ524" s="263"/>
      <c r="AFR524" s="263"/>
      <c r="AFS524" s="263"/>
      <c r="AFT524" s="263"/>
      <c r="AFU524" s="263"/>
      <c r="AFV524" s="263"/>
      <c r="AFW524" s="263"/>
      <c r="AFX524" s="263"/>
      <c r="AFY524" s="263"/>
      <c r="AFZ524" s="263"/>
      <c r="AGA524" s="263"/>
      <c r="AGB524" s="263"/>
      <c r="AGC524" s="263"/>
      <c r="AGD524" s="263"/>
      <c r="AGE524" s="263"/>
      <c r="AGF524" s="263"/>
      <c r="AGG524" s="263"/>
      <c r="AGH524" s="263"/>
      <c r="AGI524" s="263"/>
      <c r="AGJ524" s="263"/>
      <c r="AGK524" s="263"/>
      <c r="AGL524" s="263"/>
      <c r="AGM524" s="263"/>
      <c r="AGN524" s="263"/>
      <c r="AGO524" s="263"/>
      <c r="AGP524" s="263"/>
      <c r="AGQ524" s="263"/>
      <c r="AGR524" s="263"/>
      <c r="AGS524" s="263"/>
      <c r="AGT524" s="263"/>
      <c r="AGU524" s="263"/>
      <c r="AGV524" s="263"/>
      <c r="AGW524" s="263"/>
      <c r="AGX524" s="263"/>
      <c r="AGY524" s="263"/>
      <c r="AGZ524" s="263"/>
      <c r="AHA524" s="263"/>
      <c r="AHB524" s="263"/>
      <c r="AHC524" s="263"/>
      <c r="AHD524" s="263"/>
      <c r="AHE524" s="263"/>
      <c r="AHF524" s="263"/>
      <c r="AHG524" s="263"/>
      <c r="AHH524" s="263"/>
      <c r="AHI524" s="263"/>
      <c r="AHJ524" s="263"/>
      <c r="AHK524" s="263"/>
      <c r="AHL524" s="263"/>
      <c r="AHM524" s="263"/>
      <c r="AHN524" s="263"/>
      <c r="AHO524" s="263"/>
      <c r="AHP524" s="263"/>
      <c r="AHQ524" s="263"/>
      <c r="AHR524" s="263"/>
      <c r="AHS524" s="263"/>
      <c r="AHT524" s="263"/>
      <c r="AHU524" s="263"/>
      <c r="AHV524" s="263"/>
      <c r="AHW524" s="263"/>
      <c r="AHX524" s="263"/>
      <c r="AHY524" s="263"/>
      <c r="AHZ524" s="263"/>
      <c r="AIA524" s="263"/>
      <c r="AIB524" s="263"/>
      <c r="AIC524" s="263"/>
      <c r="AID524" s="263"/>
      <c r="AIE524" s="263"/>
      <c r="AIF524" s="263"/>
      <c r="AIG524" s="263"/>
      <c r="AIH524" s="263"/>
      <c r="AII524" s="263"/>
      <c r="AIJ524" s="263"/>
      <c r="AIK524" s="263"/>
      <c r="AIL524" s="263"/>
      <c r="AIM524" s="263"/>
      <c r="AIN524" s="263"/>
      <c r="AIO524" s="263"/>
      <c r="AIP524" s="263"/>
      <c r="AIQ524" s="263"/>
      <c r="AIR524" s="263"/>
      <c r="AIS524" s="263"/>
      <c r="AIT524" s="263"/>
      <c r="AIU524" s="263"/>
      <c r="AIV524" s="263"/>
      <c r="AIW524" s="263"/>
      <c r="AIX524" s="263"/>
      <c r="AIY524" s="263"/>
      <c r="AIZ524" s="263"/>
      <c r="AJA524" s="263"/>
      <c r="AJB524" s="263"/>
      <c r="AJC524" s="263"/>
      <c r="AJD524" s="263"/>
      <c r="AJE524" s="263"/>
      <c r="AJF524" s="263"/>
      <c r="AJG524" s="263"/>
      <c r="AJH524" s="263"/>
      <c r="AJI524" s="263"/>
      <c r="AJJ524" s="263"/>
      <c r="AJK524" s="263"/>
      <c r="AJL524" s="263"/>
      <c r="AJM524" s="263"/>
      <c r="AJN524" s="263"/>
      <c r="AJO524" s="263"/>
      <c r="AJP524" s="263"/>
      <c r="AJQ524" s="263"/>
      <c r="AJR524" s="263"/>
      <c r="AJS524" s="263"/>
      <c r="AJT524" s="263"/>
      <c r="AJU524" s="263"/>
      <c r="AJV524" s="263"/>
      <c r="AJW524" s="263"/>
      <c r="AJX524" s="263"/>
      <c r="AJY524" s="263"/>
      <c r="AJZ524" s="263"/>
      <c r="AKA524" s="263"/>
      <c r="AKB524" s="263"/>
      <c r="AKC524" s="263"/>
      <c r="AKD524" s="263"/>
      <c r="AKE524" s="263"/>
      <c r="AKF524" s="263"/>
      <c r="AKG524" s="263"/>
      <c r="AKH524" s="263"/>
      <c r="AKI524" s="263"/>
      <c r="AKJ524" s="263"/>
      <c r="AKK524" s="263"/>
      <c r="AKL524" s="263"/>
      <c r="AKM524" s="263"/>
      <c r="AKN524" s="263"/>
      <c r="AKO524" s="263"/>
      <c r="AKP524" s="263"/>
      <c r="AKQ524" s="263"/>
      <c r="AKR524" s="263"/>
      <c r="AKS524" s="263"/>
      <c r="AKT524" s="263"/>
      <c r="AKU524" s="263"/>
      <c r="AKV524" s="263"/>
      <c r="AKW524" s="263"/>
      <c r="AKX524" s="263"/>
      <c r="AKY524" s="263"/>
      <c r="AKZ524" s="263"/>
      <c r="ALA524" s="263"/>
      <c r="ALB524" s="263"/>
      <c r="ALC524" s="263"/>
      <c r="ALD524" s="263"/>
      <c r="ALE524" s="263"/>
    </row>
    <row r="525" spans="1:993" s="264" customFormat="1" ht="42.75" x14ac:dyDescent="0.2">
      <c r="A525" s="230">
        <f t="shared" si="8"/>
        <v>518</v>
      </c>
      <c r="B525" s="261" t="s">
        <v>2648</v>
      </c>
      <c r="C525" s="262" t="s">
        <v>2649</v>
      </c>
      <c r="D525" s="260" t="s">
        <v>82</v>
      </c>
      <c r="E525" s="260" t="s">
        <v>40</v>
      </c>
      <c r="F525" s="228" t="s">
        <v>161</v>
      </c>
      <c r="G525" s="260" t="s">
        <v>43</v>
      </c>
      <c r="H525" s="260" t="s">
        <v>231</v>
      </c>
      <c r="I525" s="260" t="s">
        <v>231</v>
      </c>
      <c r="J525" s="260" t="s">
        <v>231</v>
      </c>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F525" s="263"/>
      <c r="AG525" s="263"/>
      <c r="AH525" s="263"/>
      <c r="AI525" s="263"/>
      <c r="AJ525" s="263"/>
      <c r="AK525" s="263"/>
      <c r="AL525" s="263"/>
      <c r="AM525" s="263"/>
      <c r="AN525" s="263"/>
      <c r="AO525" s="263"/>
      <c r="AP525" s="263"/>
      <c r="AQ525" s="263"/>
      <c r="AR525" s="263"/>
      <c r="AS525" s="263"/>
      <c r="AT525" s="263"/>
      <c r="AU525" s="263"/>
      <c r="AV525" s="263"/>
      <c r="AW525" s="263"/>
      <c r="AX525" s="263"/>
      <c r="AY525" s="263"/>
      <c r="AZ525" s="263"/>
      <c r="BA525" s="263"/>
      <c r="BB525" s="263"/>
      <c r="BC525" s="263"/>
      <c r="BD525" s="263"/>
      <c r="BE525" s="263"/>
      <c r="BF525" s="263"/>
      <c r="BG525" s="263"/>
      <c r="BH525" s="263"/>
      <c r="BI525" s="263"/>
      <c r="BJ525" s="263"/>
      <c r="BK525" s="263"/>
      <c r="BL525" s="263"/>
      <c r="BM525" s="263"/>
      <c r="BN525" s="263"/>
      <c r="BO525" s="263"/>
      <c r="BP525" s="263"/>
      <c r="BQ525" s="263"/>
      <c r="BR525" s="263"/>
      <c r="BS525" s="263"/>
      <c r="BT525" s="263"/>
      <c r="BU525" s="263"/>
      <c r="BV525" s="263"/>
      <c r="BW525" s="263"/>
      <c r="BX525" s="263"/>
      <c r="BY525" s="263"/>
      <c r="BZ525" s="263"/>
      <c r="CA525" s="263"/>
      <c r="CB525" s="263"/>
      <c r="CC525" s="263"/>
      <c r="CD525" s="263"/>
      <c r="CE525" s="263"/>
      <c r="CF525" s="263"/>
      <c r="CG525" s="263"/>
      <c r="CH525" s="263"/>
      <c r="CI525" s="263"/>
      <c r="CJ525" s="263"/>
      <c r="CK525" s="263"/>
      <c r="CL525" s="263"/>
      <c r="CM525" s="263"/>
      <c r="CN525" s="263"/>
      <c r="CO525" s="263"/>
      <c r="CP525" s="263"/>
      <c r="CQ525" s="263"/>
      <c r="CR525" s="263"/>
      <c r="CS525" s="263"/>
      <c r="CT525" s="263"/>
      <c r="CU525" s="263"/>
      <c r="CV525" s="263"/>
      <c r="CW525" s="263"/>
      <c r="CX525" s="263"/>
      <c r="CY525" s="263"/>
      <c r="CZ525" s="263"/>
      <c r="DA525" s="263"/>
      <c r="DB525" s="263"/>
      <c r="DC525" s="263"/>
      <c r="DD525" s="263"/>
      <c r="DE525" s="263"/>
      <c r="DF525" s="263"/>
      <c r="DG525" s="263"/>
      <c r="DH525" s="263"/>
      <c r="DI525" s="263"/>
      <c r="DJ525" s="263"/>
      <c r="DK525" s="263"/>
      <c r="DL525" s="263"/>
      <c r="DM525" s="263"/>
      <c r="DN525" s="263"/>
      <c r="DO525" s="263"/>
      <c r="DP525" s="263"/>
      <c r="DQ525" s="263"/>
      <c r="DR525" s="263"/>
      <c r="DS525" s="263"/>
      <c r="DT525" s="263"/>
      <c r="DU525" s="263"/>
      <c r="DV525" s="263"/>
      <c r="DW525" s="263"/>
      <c r="DX525" s="263"/>
      <c r="DY525" s="263"/>
      <c r="DZ525" s="263"/>
      <c r="EA525" s="263"/>
      <c r="EB525" s="263"/>
      <c r="EC525" s="263"/>
      <c r="ED525" s="263"/>
      <c r="EE525" s="263"/>
      <c r="EF525" s="263"/>
      <c r="EG525" s="263"/>
      <c r="EH525" s="263"/>
      <c r="EI525" s="263"/>
      <c r="EJ525" s="263"/>
      <c r="EK525" s="263"/>
      <c r="EL525" s="263"/>
      <c r="EM525" s="263"/>
      <c r="EN525" s="263"/>
      <c r="EO525" s="263"/>
      <c r="EP525" s="263"/>
      <c r="EQ525" s="263"/>
      <c r="ER525" s="263"/>
      <c r="ES525" s="263"/>
      <c r="ET525" s="263"/>
      <c r="EU525" s="263"/>
      <c r="EV525" s="263"/>
      <c r="EW525" s="263"/>
      <c r="EX525" s="263"/>
      <c r="EY525" s="263"/>
      <c r="EZ525" s="263"/>
      <c r="FA525" s="263"/>
      <c r="FB525" s="263"/>
      <c r="FC525" s="263"/>
      <c r="FD525" s="263"/>
      <c r="FE525" s="263"/>
      <c r="FF525" s="263"/>
      <c r="FG525" s="263"/>
      <c r="FH525" s="263"/>
      <c r="FI525" s="263"/>
      <c r="FJ525" s="263"/>
      <c r="FK525" s="263"/>
      <c r="FL525" s="263"/>
      <c r="FM525" s="263"/>
      <c r="FN525" s="263"/>
      <c r="FO525" s="263"/>
      <c r="FP525" s="263"/>
      <c r="FQ525" s="263"/>
      <c r="FR525" s="263"/>
      <c r="FS525" s="263"/>
      <c r="FT525" s="263"/>
      <c r="FU525" s="263"/>
      <c r="FV525" s="263"/>
      <c r="FW525" s="263"/>
      <c r="FX525" s="263"/>
      <c r="FY525" s="263"/>
      <c r="FZ525" s="263"/>
      <c r="GA525" s="263"/>
      <c r="GB525" s="263"/>
      <c r="GC525" s="263"/>
      <c r="GD525" s="263"/>
      <c r="GE525" s="263"/>
      <c r="GF525" s="263"/>
      <c r="GG525" s="263"/>
      <c r="GH525" s="263"/>
      <c r="GI525" s="263"/>
      <c r="GJ525" s="263"/>
      <c r="GK525" s="263"/>
      <c r="GL525" s="263"/>
      <c r="GM525" s="263"/>
      <c r="GN525" s="263"/>
      <c r="GO525" s="263"/>
      <c r="GP525" s="263"/>
      <c r="GQ525" s="263"/>
      <c r="GR525" s="263"/>
      <c r="GS525" s="263"/>
      <c r="GT525" s="263"/>
      <c r="GU525" s="263"/>
      <c r="GV525" s="263"/>
      <c r="GW525" s="263"/>
      <c r="GX525" s="263"/>
      <c r="GY525" s="263"/>
      <c r="GZ525" s="263"/>
      <c r="HA525" s="263"/>
      <c r="HB525" s="263"/>
      <c r="HC525" s="263"/>
      <c r="HD525" s="263"/>
      <c r="HE525" s="263"/>
      <c r="HF525" s="263"/>
      <c r="HG525" s="263"/>
      <c r="HH525" s="263"/>
      <c r="HI525" s="263"/>
      <c r="HJ525" s="263"/>
      <c r="HK525" s="263"/>
      <c r="HL525" s="263"/>
      <c r="HM525" s="263"/>
      <c r="HN525" s="263"/>
      <c r="HO525" s="263"/>
      <c r="HP525" s="263"/>
      <c r="HQ525" s="263"/>
      <c r="HR525" s="263"/>
      <c r="HS525" s="263"/>
      <c r="HT525" s="263"/>
      <c r="HU525" s="263"/>
      <c r="HV525" s="263"/>
      <c r="HW525" s="263"/>
      <c r="HX525" s="263"/>
      <c r="HY525" s="263"/>
      <c r="HZ525" s="263"/>
      <c r="IA525" s="263"/>
      <c r="IB525" s="263"/>
      <c r="IC525" s="263"/>
      <c r="ID525" s="263"/>
      <c r="IE525" s="263"/>
      <c r="IF525" s="263"/>
      <c r="IG525" s="263"/>
      <c r="IH525" s="263"/>
      <c r="II525" s="263"/>
      <c r="IJ525" s="263"/>
      <c r="IK525" s="263"/>
      <c r="IL525" s="263"/>
      <c r="IM525" s="263"/>
      <c r="IN525" s="263"/>
      <c r="IO525" s="263"/>
      <c r="IP525" s="263"/>
      <c r="IQ525" s="263"/>
      <c r="IR525" s="263"/>
      <c r="IS525" s="263"/>
      <c r="IT525" s="263"/>
      <c r="IU525" s="263"/>
      <c r="IV525" s="263"/>
      <c r="IW525" s="263"/>
      <c r="IX525" s="263"/>
      <c r="IY525" s="263"/>
      <c r="IZ525" s="263"/>
      <c r="JA525" s="263"/>
      <c r="JB525" s="263"/>
      <c r="JC525" s="263"/>
      <c r="JD525" s="263"/>
      <c r="JE525" s="263"/>
      <c r="JF525" s="263"/>
      <c r="JG525" s="263"/>
      <c r="JH525" s="263"/>
      <c r="JI525" s="263"/>
      <c r="JJ525" s="263"/>
      <c r="JK525" s="263"/>
      <c r="JL525" s="263"/>
      <c r="JM525" s="263"/>
      <c r="JN525" s="263"/>
      <c r="JO525" s="263"/>
      <c r="JP525" s="263"/>
      <c r="JQ525" s="263"/>
      <c r="JR525" s="263"/>
      <c r="JS525" s="263"/>
      <c r="JT525" s="263"/>
      <c r="JU525" s="263"/>
      <c r="JV525" s="263"/>
      <c r="JW525" s="263"/>
      <c r="JX525" s="263"/>
      <c r="JY525" s="263"/>
      <c r="JZ525" s="263"/>
      <c r="KA525" s="263"/>
      <c r="KB525" s="263"/>
      <c r="KC525" s="263"/>
      <c r="KD525" s="263"/>
      <c r="KE525" s="263"/>
      <c r="KF525" s="263"/>
      <c r="KG525" s="263"/>
      <c r="KH525" s="263"/>
      <c r="KI525" s="263"/>
      <c r="KJ525" s="263"/>
      <c r="KK525" s="263"/>
      <c r="KL525" s="263"/>
      <c r="KM525" s="263"/>
      <c r="KN525" s="263"/>
      <c r="KO525" s="263"/>
      <c r="KP525" s="263"/>
      <c r="KQ525" s="263"/>
      <c r="KR525" s="263"/>
      <c r="KS525" s="263"/>
      <c r="KT525" s="263"/>
      <c r="KU525" s="263"/>
      <c r="KV525" s="263"/>
      <c r="KW525" s="263"/>
      <c r="KX525" s="263"/>
      <c r="KY525" s="263"/>
      <c r="KZ525" s="263"/>
      <c r="LA525" s="263"/>
      <c r="LB525" s="263"/>
      <c r="LC525" s="263"/>
      <c r="LD525" s="263"/>
      <c r="LE525" s="263"/>
      <c r="LF525" s="263"/>
      <c r="LG525" s="263"/>
      <c r="LH525" s="263"/>
      <c r="LI525" s="263"/>
      <c r="LJ525" s="263"/>
      <c r="LK525" s="263"/>
      <c r="LL525" s="263"/>
      <c r="LM525" s="263"/>
      <c r="LN525" s="263"/>
      <c r="LO525" s="263"/>
      <c r="LP525" s="263"/>
      <c r="LQ525" s="263"/>
      <c r="LR525" s="263"/>
      <c r="LS525" s="263"/>
      <c r="LT525" s="263"/>
      <c r="LU525" s="263"/>
      <c r="LV525" s="263"/>
      <c r="LW525" s="263"/>
      <c r="LX525" s="263"/>
      <c r="LY525" s="263"/>
      <c r="LZ525" s="263"/>
      <c r="MA525" s="263"/>
      <c r="MB525" s="263"/>
      <c r="MC525" s="263"/>
      <c r="MD525" s="263"/>
      <c r="ME525" s="263"/>
      <c r="MF525" s="263"/>
      <c r="MG525" s="263"/>
      <c r="MH525" s="263"/>
      <c r="MI525" s="263"/>
      <c r="MJ525" s="263"/>
      <c r="MK525" s="263"/>
      <c r="ML525" s="263"/>
      <c r="MM525" s="263"/>
      <c r="MN525" s="263"/>
      <c r="MO525" s="263"/>
      <c r="MP525" s="263"/>
      <c r="MQ525" s="263"/>
      <c r="MR525" s="263"/>
      <c r="MS525" s="263"/>
      <c r="MT525" s="263"/>
      <c r="MU525" s="263"/>
      <c r="MV525" s="263"/>
      <c r="MW525" s="263"/>
      <c r="MX525" s="263"/>
      <c r="MY525" s="263"/>
      <c r="MZ525" s="263"/>
      <c r="NA525" s="263"/>
      <c r="NB525" s="263"/>
      <c r="NC525" s="263"/>
      <c r="ND525" s="263"/>
      <c r="NE525" s="263"/>
      <c r="NF525" s="263"/>
      <c r="NG525" s="263"/>
      <c r="NH525" s="263"/>
      <c r="NI525" s="263"/>
      <c r="NJ525" s="263"/>
      <c r="NK525" s="263"/>
      <c r="NL525" s="263"/>
      <c r="NM525" s="263"/>
      <c r="NN525" s="263"/>
      <c r="NO525" s="263"/>
      <c r="NP525" s="263"/>
      <c r="NQ525" s="263"/>
      <c r="NR525" s="263"/>
      <c r="NS525" s="263"/>
      <c r="NT525" s="263"/>
      <c r="NU525" s="263"/>
      <c r="NV525" s="263"/>
      <c r="NW525" s="263"/>
      <c r="NX525" s="263"/>
      <c r="NY525" s="263"/>
      <c r="NZ525" s="263"/>
      <c r="OA525" s="263"/>
      <c r="OB525" s="263"/>
      <c r="OC525" s="263"/>
      <c r="OD525" s="263"/>
      <c r="OE525" s="263"/>
      <c r="OF525" s="263"/>
      <c r="OG525" s="263"/>
      <c r="OH525" s="263"/>
      <c r="OI525" s="263"/>
      <c r="OJ525" s="263"/>
      <c r="OK525" s="263"/>
      <c r="OL525" s="263"/>
      <c r="OM525" s="263"/>
      <c r="ON525" s="263"/>
      <c r="OO525" s="263"/>
      <c r="OP525" s="263"/>
      <c r="OQ525" s="263"/>
      <c r="OR525" s="263"/>
      <c r="OS525" s="263"/>
      <c r="OT525" s="263"/>
      <c r="OU525" s="263"/>
      <c r="OV525" s="263"/>
      <c r="OW525" s="263"/>
      <c r="OX525" s="263"/>
      <c r="OY525" s="263"/>
      <c r="OZ525" s="263"/>
      <c r="PA525" s="263"/>
      <c r="PB525" s="263"/>
      <c r="PC525" s="263"/>
      <c r="PD525" s="263"/>
      <c r="PE525" s="263"/>
      <c r="PF525" s="263"/>
      <c r="PG525" s="263"/>
      <c r="PH525" s="263"/>
      <c r="PI525" s="263"/>
      <c r="PJ525" s="263"/>
      <c r="PK525" s="263"/>
      <c r="PL525" s="263"/>
      <c r="PM525" s="263"/>
      <c r="PN525" s="263"/>
      <c r="PO525" s="263"/>
      <c r="PP525" s="263"/>
      <c r="PQ525" s="263"/>
      <c r="PR525" s="263"/>
      <c r="PS525" s="263"/>
      <c r="PT525" s="263"/>
      <c r="PU525" s="263"/>
      <c r="PV525" s="263"/>
      <c r="PW525" s="263"/>
      <c r="PX525" s="263"/>
      <c r="PY525" s="263"/>
      <c r="PZ525" s="263"/>
      <c r="QA525" s="263"/>
      <c r="QB525" s="263"/>
      <c r="QC525" s="263"/>
      <c r="QD525" s="263"/>
      <c r="QE525" s="263"/>
      <c r="QF525" s="263"/>
      <c r="QG525" s="263"/>
      <c r="QH525" s="263"/>
      <c r="QI525" s="263"/>
      <c r="QJ525" s="263"/>
      <c r="QK525" s="263"/>
      <c r="QL525" s="263"/>
      <c r="QM525" s="263"/>
      <c r="QN525" s="263"/>
      <c r="QO525" s="263"/>
      <c r="QP525" s="263"/>
      <c r="QQ525" s="263"/>
      <c r="QR525" s="263"/>
      <c r="QS525" s="263"/>
      <c r="QT525" s="263"/>
      <c r="QU525" s="263"/>
      <c r="QV525" s="263"/>
      <c r="QW525" s="263"/>
      <c r="QX525" s="263"/>
      <c r="QY525" s="263"/>
      <c r="QZ525" s="263"/>
      <c r="RA525" s="263"/>
      <c r="RB525" s="263"/>
      <c r="RC525" s="263"/>
      <c r="RD525" s="263"/>
      <c r="RE525" s="263"/>
      <c r="RF525" s="263"/>
      <c r="RG525" s="263"/>
      <c r="RH525" s="263"/>
      <c r="RI525" s="263"/>
      <c r="RJ525" s="263"/>
      <c r="RK525" s="263"/>
      <c r="RL525" s="263"/>
      <c r="RM525" s="263"/>
      <c r="RN525" s="263"/>
      <c r="RO525" s="263"/>
      <c r="RP525" s="263"/>
      <c r="RQ525" s="263"/>
      <c r="RR525" s="263"/>
      <c r="RS525" s="263"/>
      <c r="RT525" s="263"/>
      <c r="RU525" s="263"/>
      <c r="RV525" s="263"/>
      <c r="RW525" s="263"/>
      <c r="RX525" s="263"/>
      <c r="RY525" s="263"/>
      <c r="RZ525" s="263"/>
      <c r="SA525" s="263"/>
      <c r="SB525" s="263"/>
      <c r="SC525" s="263"/>
      <c r="SD525" s="263"/>
      <c r="SE525" s="263"/>
      <c r="SF525" s="263"/>
      <c r="SG525" s="263"/>
      <c r="SH525" s="263"/>
      <c r="SI525" s="263"/>
      <c r="SJ525" s="263"/>
      <c r="SK525" s="263"/>
      <c r="SL525" s="263"/>
      <c r="SM525" s="263"/>
      <c r="SN525" s="263"/>
      <c r="SO525" s="263"/>
      <c r="SP525" s="263"/>
      <c r="SQ525" s="263"/>
      <c r="SR525" s="263"/>
      <c r="SS525" s="263"/>
      <c r="ST525" s="263"/>
      <c r="SU525" s="263"/>
      <c r="SV525" s="263"/>
      <c r="SW525" s="263"/>
      <c r="SX525" s="263"/>
      <c r="SY525" s="263"/>
      <c r="SZ525" s="263"/>
      <c r="TA525" s="263"/>
      <c r="TB525" s="263"/>
      <c r="TC525" s="263"/>
      <c r="TD525" s="263"/>
      <c r="TE525" s="263"/>
      <c r="TF525" s="263"/>
      <c r="TG525" s="263"/>
      <c r="TH525" s="263"/>
      <c r="TI525" s="263"/>
      <c r="TJ525" s="263"/>
      <c r="TK525" s="263"/>
      <c r="TL525" s="263"/>
      <c r="TM525" s="263"/>
      <c r="TN525" s="263"/>
      <c r="TO525" s="263"/>
      <c r="TP525" s="263"/>
      <c r="TQ525" s="263"/>
      <c r="TR525" s="263"/>
      <c r="TS525" s="263"/>
      <c r="TT525" s="263"/>
      <c r="TU525" s="263"/>
      <c r="TV525" s="263"/>
      <c r="TW525" s="263"/>
      <c r="TX525" s="263"/>
      <c r="TY525" s="263"/>
      <c r="TZ525" s="263"/>
      <c r="UA525" s="263"/>
      <c r="UB525" s="263"/>
      <c r="UC525" s="263"/>
      <c r="UD525" s="263"/>
      <c r="UE525" s="263"/>
      <c r="UF525" s="263"/>
      <c r="UG525" s="263"/>
      <c r="UH525" s="263"/>
      <c r="UI525" s="263"/>
      <c r="UJ525" s="263"/>
      <c r="UK525" s="263"/>
      <c r="UL525" s="263"/>
      <c r="UM525" s="263"/>
      <c r="UN525" s="263"/>
      <c r="UO525" s="263"/>
      <c r="UP525" s="263"/>
      <c r="UQ525" s="263"/>
      <c r="UR525" s="263"/>
      <c r="US525" s="263"/>
      <c r="UT525" s="263"/>
      <c r="UU525" s="263"/>
      <c r="UV525" s="263"/>
      <c r="UW525" s="263"/>
      <c r="UX525" s="263"/>
      <c r="UY525" s="263"/>
      <c r="UZ525" s="263"/>
      <c r="VA525" s="263"/>
      <c r="VB525" s="263"/>
      <c r="VC525" s="263"/>
      <c r="VD525" s="263"/>
      <c r="VE525" s="263"/>
      <c r="VF525" s="263"/>
      <c r="VG525" s="263"/>
      <c r="VH525" s="263"/>
      <c r="VI525" s="263"/>
      <c r="VJ525" s="263"/>
      <c r="VK525" s="263"/>
      <c r="VL525" s="263"/>
      <c r="VM525" s="263"/>
      <c r="VN525" s="263"/>
      <c r="VO525" s="263"/>
      <c r="VP525" s="263"/>
      <c r="VQ525" s="263"/>
      <c r="VR525" s="263"/>
      <c r="VS525" s="263"/>
      <c r="VT525" s="263"/>
      <c r="VU525" s="263"/>
      <c r="VV525" s="263"/>
      <c r="VW525" s="263"/>
      <c r="VX525" s="263"/>
      <c r="VY525" s="263"/>
      <c r="VZ525" s="263"/>
      <c r="WA525" s="263"/>
      <c r="WB525" s="263"/>
      <c r="WC525" s="263"/>
      <c r="WD525" s="263"/>
      <c r="WE525" s="263"/>
      <c r="WF525" s="263"/>
      <c r="WG525" s="263"/>
      <c r="WH525" s="263"/>
      <c r="WI525" s="263"/>
      <c r="WJ525" s="263"/>
      <c r="WK525" s="263"/>
      <c r="WL525" s="263"/>
      <c r="WM525" s="263"/>
      <c r="WN525" s="263"/>
      <c r="WO525" s="263"/>
      <c r="WP525" s="263"/>
      <c r="WQ525" s="263"/>
      <c r="WR525" s="263"/>
      <c r="WS525" s="263"/>
      <c r="WT525" s="263"/>
      <c r="WU525" s="263"/>
      <c r="WV525" s="263"/>
      <c r="WW525" s="263"/>
      <c r="WX525" s="263"/>
      <c r="WY525" s="263"/>
      <c r="WZ525" s="263"/>
      <c r="XA525" s="263"/>
      <c r="XB525" s="263"/>
      <c r="XC525" s="263"/>
      <c r="XD525" s="263"/>
      <c r="XE525" s="263"/>
      <c r="XF525" s="263"/>
      <c r="XG525" s="263"/>
      <c r="XH525" s="263"/>
      <c r="XI525" s="263"/>
      <c r="XJ525" s="263"/>
      <c r="XK525" s="263"/>
      <c r="XL525" s="263"/>
      <c r="XM525" s="263"/>
      <c r="XN525" s="263"/>
      <c r="XO525" s="263"/>
      <c r="XP525" s="263"/>
      <c r="XQ525" s="263"/>
      <c r="XR525" s="263"/>
      <c r="XS525" s="263"/>
      <c r="XT525" s="263"/>
      <c r="XU525" s="263"/>
      <c r="XV525" s="263"/>
      <c r="XW525" s="263"/>
      <c r="XX525" s="263"/>
      <c r="XY525" s="263"/>
      <c r="XZ525" s="263"/>
      <c r="YA525" s="263"/>
      <c r="YB525" s="263"/>
      <c r="YC525" s="263"/>
      <c r="YD525" s="263"/>
      <c r="YE525" s="263"/>
      <c r="YF525" s="263"/>
      <c r="YG525" s="263"/>
      <c r="YH525" s="263"/>
      <c r="YI525" s="263"/>
      <c r="YJ525" s="263"/>
      <c r="YK525" s="263"/>
      <c r="YL525" s="263"/>
      <c r="YM525" s="263"/>
      <c r="YN525" s="263"/>
      <c r="YO525" s="263"/>
      <c r="YP525" s="263"/>
      <c r="YQ525" s="263"/>
      <c r="YR525" s="263"/>
      <c r="YS525" s="263"/>
      <c r="YT525" s="263"/>
      <c r="YU525" s="263"/>
      <c r="YV525" s="263"/>
      <c r="YW525" s="263"/>
      <c r="YX525" s="263"/>
      <c r="YY525" s="263"/>
      <c r="YZ525" s="263"/>
      <c r="ZA525" s="263"/>
      <c r="ZB525" s="263"/>
      <c r="ZC525" s="263"/>
      <c r="ZD525" s="263"/>
      <c r="ZE525" s="263"/>
      <c r="ZF525" s="263"/>
      <c r="ZG525" s="263"/>
      <c r="ZH525" s="263"/>
      <c r="ZI525" s="263"/>
      <c r="ZJ525" s="263"/>
      <c r="ZK525" s="263"/>
      <c r="ZL525" s="263"/>
      <c r="ZM525" s="263"/>
      <c r="ZN525" s="263"/>
      <c r="ZO525" s="263"/>
      <c r="ZP525" s="263"/>
      <c r="ZQ525" s="263"/>
      <c r="ZR525" s="263"/>
      <c r="ZS525" s="263"/>
      <c r="ZT525" s="263"/>
      <c r="ZU525" s="263"/>
      <c r="ZV525" s="263"/>
      <c r="ZW525" s="263"/>
      <c r="ZX525" s="263"/>
      <c r="ZY525" s="263"/>
      <c r="ZZ525" s="263"/>
      <c r="AAA525" s="263"/>
      <c r="AAB525" s="263"/>
      <c r="AAC525" s="263"/>
      <c r="AAD525" s="263"/>
      <c r="AAE525" s="263"/>
      <c r="AAF525" s="263"/>
      <c r="AAG525" s="263"/>
      <c r="AAH525" s="263"/>
      <c r="AAI525" s="263"/>
      <c r="AAJ525" s="263"/>
      <c r="AAK525" s="263"/>
      <c r="AAL525" s="263"/>
      <c r="AAM525" s="263"/>
      <c r="AAN525" s="263"/>
      <c r="AAO525" s="263"/>
      <c r="AAP525" s="263"/>
      <c r="AAQ525" s="263"/>
      <c r="AAR525" s="263"/>
      <c r="AAS525" s="263"/>
      <c r="AAT525" s="263"/>
      <c r="AAU525" s="263"/>
      <c r="AAV525" s="263"/>
      <c r="AAW525" s="263"/>
      <c r="AAX525" s="263"/>
      <c r="AAY525" s="263"/>
      <c r="AAZ525" s="263"/>
      <c r="ABA525" s="263"/>
      <c r="ABB525" s="263"/>
      <c r="ABC525" s="263"/>
      <c r="ABD525" s="263"/>
      <c r="ABE525" s="263"/>
      <c r="ABF525" s="263"/>
      <c r="ABG525" s="263"/>
      <c r="ABH525" s="263"/>
      <c r="ABI525" s="263"/>
      <c r="ABJ525" s="263"/>
      <c r="ABK525" s="263"/>
      <c r="ABL525" s="263"/>
      <c r="ABM525" s="263"/>
      <c r="ABN525" s="263"/>
      <c r="ABO525" s="263"/>
      <c r="ABP525" s="263"/>
      <c r="ABQ525" s="263"/>
      <c r="ABR525" s="263"/>
      <c r="ABS525" s="263"/>
      <c r="ABT525" s="263"/>
      <c r="ABU525" s="263"/>
      <c r="ABV525" s="263"/>
      <c r="ABW525" s="263"/>
      <c r="ABX525" s="263"/>
      <c r="ABY525" s="263"/>
      <c r="ABZ525" s="263"/>
      <c r="ACA525" s="263"/>
      <c r="ACB525" s="263"/>
      <c r="ACC525" s="263"/>
      <c r="ACD525" s="263"/>
      <c r="ACE525" s="263"/>
      <c r="ACF525" s="263"/>
      <c r="ACG525" s="263"/>
      <c r="ACH525" s="263"/>
      <c r="ACI525" s="263"/>
      <c r="ACJ525" s="263"/>
      <c r="ACK525" s="263"/>
      <c r="ACL525" s="263"/>
      <c r="ACM525" s="263"/>
      <c r="ACN525" s="263"/>
      <c r="ACO525" s="263"/>
      <c r="ACP525" s="263"/>
      <c r="ACQ525" s="263"/>
      <c r="ACR525" s="263"/>
      <c r="ACS525" s="263"/>
      <c r="ACT525" s="263"/>
      <c r="ACU525" s="263"/>
      <c r="ACV525" s="263"/>
      <c r="ACW525" s="263"/>
      <c r="ACX525" s="263"/>
      <c r="ACY525" s="263"/>
      <c r="ACZ525" s="263"/>
      <c r="ADA525" s="263"/>
      <c r="ADB525" s="263"/>
      <c r="ADC525" s="263"/>
      <c r="ADD525" s="263"/>
      <c r="ADE525" s="263"/>
      <c r="ADF525" s="263"/>
      <c r="ADG525" s="263"/>
      <c r="ADH525" s="263"/>
      <c r="ADI525" s="263"/>
      <c r="ADJ525" s="263"/>
      <c r="ADK525" s="263"/>
      <c r="ADL525" s="263"/>
      <c r="ADM525" s="263"/>
      <c r="ADN525" s="263"/>
      <c r="ADO525" s="263"/>
      <c r="ADP525" s="263"/>
      <c r="ADQ525" s="263"/>
      <c r="ADR525" s="263"/>
      <c r="ADS525" s="263"/>
      <c r="ADT525" s="263"/>
      <c r="ADU525" s="263"/>
      <c r="ADV525" s="263"/>
      <c r="ADW525" s="263"/>
      <c r="ADX525" s="263"/>
      <c r="ADY525" s="263"/>
      <c r="ADZ525" s="263"/>
      <c r="AEA525" s="263"/>
      <c r="AEB525" s="263"/>
      <c r="AEC525" s="263"/>
      <c r="AED525" s="263"/>
      <c r="AEE525" s="263"/>
      <c r="AEF525" s="263"/>
      <c r="AEG525" s="263"/>
      <c r="AEH525" s="263"/>
      <c r="AEI525" s="263"/>
      <c r="AEJ525" s="263"/>
      <c r="AEK525" s="263"/>
      <c r="AEL525" s="263"/>
      <c r="AEM525" s="263"/>
      <c r="AEN525" s="263"/>
      <c r="AEO525" s="263"/>
      <c r="AEP525" s="263"/>
      <c r="AEQ525" s="263"/>
      <c r="AER525" s="263"/>
      <c r="AES525" s="263"/>
      <c r="AET525" s="263"/>
      <c r="AEU525" s="263"/>
      <c r="AEV525" s="263"/>
      <c r="AEW525" s="263"/>
      <c r="AEX525" s="263"/>
      <c r="AEY525" s="263"/>
      <c r="AEZ525" s="263"/>
      <c r="AFA525" s="263"/>
      <c r="AFB525" s="263"/>
      <c r="AFC525" s="263"/>
      <c r="AFD525" s="263"/>
      <c r="AFE525" s="263"/>
      <c r="AFF525" s="263"/>
      <c r="AFG525" s="263"/>
      <c r="AFH525" s="263"/>
      <c r="AFI525" s="263"/>
      <c r="AFJ525" s="263"/>
      <c r="AFK525" s="263"/>
      <c r="AFL525" s="263"/>
      <c r="AFM525" s="263"/>
      <c r="AFN525" s="263"/>
      <c r="AFO525" s="263"/>
      <c r="AFP525" s="263"/>
      <c r="AFQ525" s="263"/>
      <c r="AFR525" s="263"/>
      <c r="AFS525" s="263"/>
      <c r="AFT525" s="263"/>
      <c r="AFU525" s="263"/>
      <c r="AFV525" s="263"/>
      <c r="AFW525" s="263"/>
      <c r="AFX525" s="263"/>
      <c r="AFY525" s="263"/>
      <c r="AFZ525" s="263"/>
      <c r="AGA525" s="263"/>
      <c r="AGB525" s="263"/>
      <c r="AGC525" s="263"/>
      <c r="AGD525" s="263"/>
      <c r="AGE525" s="263"/>
      <c r="AGF525" s="263"/>
      <c r="AGG525" s="263"/>
      <c r="AGH525" s="263"/>
      <c r="AGI525" s="263"/>
      <c r="AGJ525" s="263"/>
      <c r="AGK525" s="263"/>
      <c r="AGL525" s="263"/>
      <c r="AGM525" s="263"/>
      <c r="AGN525" s="263"/>
      <c r="AGO525" s="263"/>
      <c r="AGP525" s="263"/>
      <c r="AGQ525" s="263"/>
      <c r="AGR525" s="263"/>
      <c r="AGS525" s="263"/>
      <c r="AGT525" s="263"/>
      <c r="AGU525" s="263"/>
      <c r="AGV525" s="263"/>
      <c r="AGW525" s="263"/>
      <c r="AGX525" s="263"/>
      <c r="AGY525" s="263"/>
      <c r="AGZ525" s="263"/>
      <c r="AHA525" s="263"/>
      <c r="AHB525" s="263"/>
      <c r="AHC525" s="263"/>
      <c r="AHD525" s="263"/>
      <c r="AHE525" s="263"/>
      <c r="AHF525" s="263"/>
      <c r="AHG525" s="263"/>
      <c r="AHH525" s="263"/>
      <c r="AHI525" s="263"/>
      <c r="AHJ525" s="263"/>
      <c r="AHK525" s="263"/>
      <c r="AHL525" s="263"/>
      <c r="AHM525" s="263"/>
      <c r="AHN525" s="263"/>
      <c r="AHO525" s="263"/>
      <c r="AHP525" s="263"/>
      <c r="AHQ525" s="263"/>
      <c r="AHR525" s="263"/>
      <c r="AHS525" s="263"/>
      <c r="AHT525" s="263"/>
      <c r="AHU525" s="263"/>
      <c r="AHV525" s="263"/>
      <c r="AHW525" s="263"/>
      <c r="AHX525" s="263"/>
      <c r="AHY525" s="263"/>
      <c r="AHZ525" s="263"/>
      <c r="AIA525" s="263"/>
      <c r="AIB525" s="263"/>
      <c r="AIC525" s="263"/>
      <c r="AID525" s="263"/>
      <c r="AIE525" s="263"/>
      <c r="AIF525" s="263"/>
      <c r="AIG525" s="263"/>
      <c r="AIH525" s="263"/>
      <c r="AII525" s="263"/>
      <c r="AIJ525" s="263"/>
      <c r="AIK525" s="263"/>
      <c r="AIL525" s="263"/>
      <c r="AIM525" s="263"/>
      <c r="AIN525" s="263"/>
      <c r="AIO525" s="263"/>
      <c r="AIP525" s="263"/>
      <c r="AIQ525" s="263"/>
      <c r="AIR525" s="263"/>
      <c r="AIS525" s="263"/>
      <c r="AIT525" s="263"/>
      <c r="AIU525" s="263"/>
      <c r="AIV525" s="263"/>
      <c r="AIW525" s="263"/>
      <c r="AIX525" s="263"/>
      <c r="AIY525" s="263"/>
      <c r="AIZ525" s="263"/>
      <c r="AJA525" s="263"/>
      <c r="AJB525" s="263"/>
      <c r="AJC525" s="263"/>
      <c r="AJD525" s="263"/>
      <c r="AJE525" s="263"/>
      <c r="AJF525" s="263"/>
      <c r="AJG525" s="263"/>
      <c r="AJH525" s="263"/>
      <c r="AJI525" s="263"/>
      <c r="AJJ525" s="263"/>
      <c r="AJK525" s="263"/>
      <c r="AJL525" s="263"/>
      <c r="AJM525" s="263"/>
      <c r="AJN525" s="263"/>
      <c r="AJO525" s="263"/>
      <c r="AJP525" s="263"/>
      <c r="AJQ525" s="263"/>
      <c r="AJR525" s="263"/>
      <c r="AJS525" s="263"/>
      <c r="AJT525" s="263"/>
      <c r="AJU525" s="263"/>
      <c r="AJV525" s="263"/>
      <c r="AJW525" s="263"/>
      <c r="AJX525" s="263"/>
      <c r="AJY525" s="263"/>
      <c r="AJZ525" s="263"/>
      <c r="AKA525" s="263"/>
      <c r="AKB525" s="263"/>
      <c r="AKC525" s="263"/>
      <c r="AKD525" s="263"/>
      <c r="AKE525" s="263"/>
      <c r="AKF525" s="263"/>
      <c r="AKG525" s="263"/>
      <c r="AKH525" s="263"/>
      <c r="AKI525" s="263"/>
      <c r="AKJ525" s="263"/>
      <c r="AKK525" s="263"/>
      <c r="AKL525" s="263"/>
      <c r="AKM525" s="263"/>
      <c r="AKN525" s="263"/>
      <c r="AKO525" s="263"/>
      <c r="AKP525" s="263"/>
      <c r="AKQ525" s="263"/>
      <c r="AKR525" s="263"/>
      <c r="AKS525" s="263"/>
      <c r="AKT525" s="263"/>
      <c r="AKU525" s="263"/>
      <c r="AKV525" s="263"/>
      <c r="AKW525" s="263"/>
      <c r="AKX525" s="263"/>
      <c r="AKY525" s="263"/>
      <c r="AKZ525" s="263"/>
      <c r="ALA525" s="263"/>
      <c r="ALB525" s="263"/>
      <c r="ALC525" s="263"/>
      <c r="ALD525" s="263"/>
      <c r="ALE525" s="263"/>
    </row>
    <row r="526" spans="1:993" s="264" customFormat="1" ht="42.75" x14ac:dyDescent="0.2">
      <c r="A526" s="230">
        <f t="shared" si="8"/>
        <v>519</v>
      </c>
      <c r="B526" s="261" t="s">
        <v>2650</v>
      </c>
      <c r="C526" s="262" t="s">
        <v>2651</v>
      </c>
      <c r="D526" s="260" t="s">
        <v>82</v>
      </c>
      <c r="E526" s="260" t="s">
        <v>40</v>
      </c>
      <c r="F526" s="228" t="s">
        <v>161</v>
      </c>
      <c r="G526" s="260" t="s">
        <v>43</v>
      </c>
      <c r="H526" s="260" t="s">
        <v>231</v>
      </c>
      <c r="I526" s="260" t="s">
        <v>231</v>
      </c>
      <c r="J526" s="260" t="s">
        <v>231</v>
      </c>
      <c r="K526" s="263"/>
      <c r="L526" s="263"/>
      <c r="M526" s="263"/>
      <c r="N526" s="263"/>
      <c r="O526" s="263"/>
      <c r="P526" s="263"/>
      <c r="Q526" s="263"/>
      <c r="R526" s="263"/>
      <c r="S526" s="263"/>
      <c r="T526" s="263"/>
      <c r="U526" s="263"/>
      <c r="V526" s="263"/>
      <c r="W526" s="263"/>
      <c r="X526" s="263"/>
      <c r="Y526" s="263"/>
      <c r="Z526" s="263"/>
      <c r="AA526" s="263"/>
      <c r="AB526" s="263"/>
      <c r="AC526" s="263"/>
      <c r="AD526" s="263"/>
      <c r="AE526" s="263"/>
      <c r="AF526" s="263"/>
      <c r="AG526" s="263"/>
      <c r="AH526" s="263"/>
      <c r="AI526" s="263"/>
      <c r="AJ526" s="263"/>
      <c r="AK526" s="263"/>
      <c r="AL526" s="263"/>
      <c r="AM526" s="263"/>
      <c r="AN526" s="263"/>
      <c r="AO526" s="263"/>
      <c r="AP526" s="263"/>
      <c r="AQ526" s="263"/>
      <c r="AR526" s="263"/>
      <c r="AS526" s="263"/>
      <c r="AT526" s="263"/>
      <c r="AU526" s="263"/>
      <c r="AV526" s="263"/>
      <c r="AW526" s="263"/>
      <c r="AX526" s="263"/>
      <c r="AY526" s="263"/>
      <c r="AZ526" s="263"/>
      <c r="BA526" s="263"/>
      <c r="BB526" s="263"/>
      <c r="BC526" s="263"/>
      <c r="BD526" s="263"/>
      <c r="BE526" s="263"/>
      <c r="BF526" s="263"/>
      <c r="BG526" s="263"/>
      <c r="BH526" s="263"/>
      <c r="BI526" s="263"/>
      <c r="BJ526" s="263"/>
      <c r="BK526" s="263"/>
      <c r="BL526" s="263"/>
      <c r="BM526" s="263"/>
      <c r="BN526" s="263"/>
      <c r="BO526" s="263"/>
      <c r="BP526" s="263"/>
      <c r="BQ526" s="263"/>
      <c r="BR526" s="263"/>
      <c r="BS526" s="263"/>
      <c r="BT526" s="263"/>
      <c r="BU526" s="263"/>
      <c r="BV526" s="263"/>
      <c r="BW526" s="263"/>
      <c r="BX526" s="263"/>
      <c r="BY526" s="263"/>
      <c r="BZ526" s="263"/>
      <c r="CA526" s="263"/>
      <c r="CB526" s="263"/>
      <c r="CC526" s="263"/>
      <c r="CD526" s="263"/>
      <c r="CE526" s="263"/>
      <c r="CF526" s="263"/>
      <c r="CG526" s="263"/>
      <c r="CH526" s="263"/>
      <c r="CI526" s="263"/>
      <c r="CJ526" s="263"/>
      <c r="CK526" s="263"/>
      <c r="CL526" s="263"/>
      <c r="CM526" s="263"/>
      <c r="CN526" s="263"/>
      <c r="CO526" s="263"/>
      <c r="CP526" s="263"/>
      <c r="CQ526" s="263"/>
      <c r="CR526" s="263"/>
      <c r="CS526" s="263"/>
      <c r="CT526" s="263"/>
      <c r="CU526" s="263"/>
      <c r="CV526" s="263"/>
      <c r="CW526" s="263"/>
      <c r="CX526" s="263"/>
      <c r="CY526" s="263"/>
      <c r="CZ526" s="263"/>
      <c r="DA526" s="263"/>
      <c r="DB526" s="263"/>
      <c r="DC526" s="263"/>
      <c r="DD526" s="263"/>
      <c r="DE526" s="263"/>
      <c r="DF526" s="263"/>
      <c r="DG526" s="263"/>
      <c r="DH526" s="263"/>
      <c r="DI526" s="263"/>
      <c r="DJ526" s="263"/>
      <c r="DK526" s="263"/>
      <c r="DL526" s="263"/>
      <c r="DM526" s="263"/>
      <c r="DN526" s="263"/>
      <c r="DO526" s="263"/>
      <c r="DP526" s="263"/>
      <c r="DQ526" s="263"/>
      <c r="DR526" s="263"/>
      <c r="DS526" s="263"/>
      <c r="DT526" s="263"/>
      <c r="DU526" s="263"/>
      <c r="DV526" s="263"/>
      <c r="DW526" s="263"/>
      <c r="DX526" s="263"/>
      <c r="DY526" s="263"/>
      <c r="DZ526" s="263"/>
      <c r="EA526" s="263"/>
      <c r="EB526" s="263"/>
      <c r="EC526" s="263"/>
      <c r="ED526" s="263"/>
      <c r="EE526" s="263"/>
      <c r="EF526" s="263"/>
      <c r="EG526" s="263"/>
      <c r="EH526" s="263"/>
      <c r="EI526" s="263"/>
      <c r="EJ526" s="263"/>
      <c r="EK526" s="263"/>
      <c r="EL526" s="263"/>
      <c r="EM526" s="263"/>
      <c r="EN526" s="263"/>
      <c r="EO526" s="263"/>
      <c r="EP526" s="263"/>
      <c r="EQ526" s="263"/>
      <c r="ER526" s="263"/>
      <c r="ES526" s="263"/>
      <c r="ET526" s="263"/>
      <c r="EU526" s="263"/>
      <c r="EV526" s="263"/>
      <c r="EW526" s="263"/>
      <c r="EX526" s="263"/>
      <c r="EY526" s="263"/>
      <c r="EZ526" s="263"/>
      <c r="FA526" s="263"/>
      <c r="FB526" s="263"/>
      <c r="FC526" s="263"/>
      <c r="FD526" s="263"/>
      <c r="FE526" s="263"/>
      <c r="FF526" s="263"/>
      <c r="FG526" s="263"/>
      <c r="FH526" s="263"/>
      <c r="FI526" s="263"/>
      <c r="FJ526" s="263"/>
      <c r="FK526" s="263"/>
      <c r="FL526" s="263"/>
      <c r="FM526" s="263"/>
      <c r="FN526" s="263"/>
      <c r="FO526" s="263"/>
      <c r="FP526" s="263"/>
      <c r="FQ526" s="263"/>
      <c r="FR526" s="263"/>
      <c r="FS526" s="263"/>
      <c r="FT526" s="263"/>
      <c r="FU526" s="263"/>
      <c r="FV526" s="263"/>
      <c r="FW526" s="263"/>
      <c r="FX526" s="263"/>
      <c r="FY526" s="263"/>
      <c r="FZ526" s="263"/>
      <c r="GA526" s="263"/>
      <c r="GB526" s="263"/>
      <c r="GC526" s="263"/>
      <c r="GD526" s="263"/>
      <c r="GE526" s="263"/>
      <c r="GF526" s="263"/>
      <c r="GG526" s="263"/>
      <c r="GH526" s="263"/>
      <c r="GI526" s="263"/>
      <c r="GJ526" s="263"/>
      <c r="GK526" s="263"/>
      <c r="GL526" s="263"/>
      <c r="GM526" s="263"/>
      <c r="GN526" s="263"/>
      <c r="GO526" s="263"/>
      <c r="GP526" s="263"/>
      <c r="GQ526" s="263"/>
      <c r="GR526" s="263"/>
      <c r="GS526" s="263"/>
      <c r="GT526" s="263"/>
      <c r="GU526" s="263"/>
      <c r="GV526" s="263"/>
      <c r="GW526" s="263"/>
      <c r="GX526" s="263"/>
      <c r="GY526" s="263"/>
      <c r="GZ526" s="263"/>
      <c r="HA526" s="263"/>
      <c r="HB526" s="263"/>
      <c r="HC526" s="263"/>
      <c r="HD526" s="263"/>
      <c r="HE526" s="263"/>
      <c r="HF526" s="263"/>
      <c r="HG526" s="263"/>
      <c r="HH526" s="263"/>
      <c r="HI526" s="263"/>
      <c r="HJ526" s="263"/>
      <c r="HK526" s="263"/>
      <c r="HL526" s="263"/>
      <c r="HM526" s="263"/>
      <c r="HN526" s="263"/>
      <c r="HO526" s="263"/>
      <c r="HP526" s="263"/>
      <c r="HQ526" s="263"/>
      <c r="HR526" s="263"/>
      <c r="HS526" s="263"/>
      <c r="HT526" s="263"/>
      <c r="HU526" s="263"/>
      <c r="HV526" s="263"/>
      <c r="HW526" s="263"/>
      <c r="HX526" s="263"/>
      <c r="HY526" s="263"/>
      <c r="HZ526" s="263"/>
      <c r="IA526" s="263"/>
      <c r="IB526" s="263"/>
      <c r="IC526" s="263"/>
      <c r="ID526" s="263"/>
      <c r="IE526" s="263"/>
      <c r="IF526" s="263"/>
      <c r="IG526" s="263"/>
      <c r="IH526" s="263"/>
      <c r="II526" s="263"/>
      <c r="IJ526" s="263"/>
      <c r="IK526" s="263"/>
      <c r="IL526" s="263"/>
      <c r="IM526" s="263"/>
      <c r="IN526" s="263"/>
      <c r="IO526" s="263"/>
      <c r="IP526" s="263"/>
      <c r="IQ526" s="263"/>
      <c r="IR526" s="263"/>
      <c r="IS526" s="263"/>
      <c r="IT526" s="263"/>
      <c r="IU526" s="263"/>
      <c r="IV526" s="263"/>
      <c r="IW526" s="263"/>
      <c r="IX526" s="263"/>
      <c r="IY526" s="263"/>
      <c r="IZ526" s="263"/>
      <c r="JA526" s="263"/>
      <c r="JB526" s="263"/>
      <c r="JC526" s="263"/>
      <c r="JD526" s="263"/>
      <c r="JE526" s="263"/>
      <c r="JF526" s="263"/>
      <c r="JG526" s="263"/>
      <c r="JH526" s="263"/>
      <c r="JI526" s="263"/>
      <c r="JJ526" s="263"/>
      <c r="JK526" s="263"/>
      <c r="JL526" s="263"/>
      <c r="JM526" s="263"/>
      <c r="JN526" s="263"/>
      <c r="JO526" s="263"/>
      <c r="JP526" s="263"/>
      <c r="JQ526" s="263"/>
      <c r="JR526" s="263"/>
      <c r="JS526" s="263"/>
      <c r="JT526" s="263"/>
      <c r="JU526" s="263"/>
      <c r="JV526" s="263"/>
      <c r="JW526" s="263"/>
      <c r="JX526" s="263"/>
      <c r="JY526" s="263"/>
      <c r="JZ526" s="263"/>
      <c r="KA526" s="263"/>
      <c r="KB526" s="263"/>
      <c r="KC526" s="263"/>
      <c r="KD526" s="263"/>
      <c r="KE526" s="263"/>
      <c r="KF526" s="263"/>
      <c r="KG526" s="263"/>
      <c r="KH526" s="263"/>
      <c r="KI526" s="263"/>
      <c r="KJ526" s="263"/>
      <c r="KK526" s="263"/>
      <c r="KL526" s="263"/>
      <c r="KM526" s="263"/>
      <c r="KN526" s="263"/>
      <c r="KO526" s="263"/>
      <c r="KP526" s="263"/>
      <c r="KQ526" s="263"/>
      <c r="KR526" s="263"/>
      <c r="KS526" s="263"/>
      <c r="KT526" s="263"/>
      <c r="KU526" s="263"/>
      <c r="KV526" s="263"/>
      <c r="KW526" s="263"/>
      <c r="KX526" s="263"/>
      <c r="KY526" s="263"/>
      <c r="KZ526" s="263"/>
      <c r="LA526" s="263"/>
      <c r="LB526" s="263"/>
      <c r="LC526" s="263"/>
      <c r="LD526" s="263"/>
      <c r="LE526" s="263"/>
      <c r="LF526" s="263"/>
      <c r="LG526" s="263"/>
      <c r="LH526" s="263"/>
      <c r="LI526" s="263"/>
      <c r="LJ526" s="263"/>
      <c r="LK526" s="263"/>
      <c r="LL526" s="263"/>
      <c r="LM526" s="263"/>
      <c r="LN526" s="263"/>
      <c r="LO526" s="263"/>
      <c r="LP526" s="263"/>
      <c r="LQ526" s="263"/>
      <c r="LR526" s="263"/>
      <c r="LS526" s="263"/>
      <c r="LT526" s="263"/>
      <c r="LU526" s="263"/>
      <c r="LV526" s="263"/>
      <c r="LW526" s="263"/>
      <c r="LX526" s="263"/>
      <c r="LY526" s="263"/>
      <c r="LZ526" s="263"/>
      <c r="MA526" s="263"/>
      <c r="MB526" s="263"/>
      <c r="MC526" s="263"/>
      <c r="MD526" s="263"/>
      <c r="ME526" s="263"/>
      <c r="MF526" s="263"/>
      <c r="MG526" s="263"/>
      <c r="MH526" s="263"/>
      <c r="MI526" s="263"/>
      <c r="MJ526" s="263"/>
      <c r="MK526" s="263"/>
      <c r="ML526" s="263"/>
      <c r="MM526" s="263"/>
      <c r="MN526" s="263"/>
      <c r="MO526" s="263"/>
      <c r="MP526" s="263"/>
      <c r="MQ526" s="263"/>
      <c r="MR526" s="263"/>
      <c r="MS526" s="263"/>
      <c r="MT526" s="263"/>
      <c r="MU526" s="263"/>
      <c r="MV526" s="263"/>
      <c r="MW526" s="263"/>
      <c r="MX526" s="263"/>
      <c r="MY526" s="263"/>
      <c r="MZ526" s="263"/>
      <c r="NA526" s="263"/>
      <c r="NB526" s="263"/>
      <c r="NC526" s="263"/>
      <c r="ND526" s="263"/>
      <c r="NE526" s="263"/>
      <c r="NF526" s="263"/>
      <c r="NG526" s="263"/>
      <c r="NH526" s="263"/>
      <c r="NI526" s="263"/>
      <c r="NJ526" s="263"/>
      <c r="NK526" s="263"/>
      <c r="NL526" s="263"/>
      <c r="NM526" s="263"/>
      <c r="NN526" s="263"/>
      <c r="NO526" s="263"/>
      <c r="NP526" s="263"/>
      <c r="NQ526" s="263"/>
      <c r="NR526" s="263"/>
      <c r="NS526" s="263"/>
      <c r="NT526" s="263"/>
      <c r="NU526" s="263"/>
      <c r="NV526" s="263"/>
      <c r="NW526" s="263"/>
      <c r="NX526" s="263"/>
      <c r="NY526" s="263"/>
      <c r="NZ526" s="263"/>
      <c r="OA526" s="263"/>
      <c r="OB526" s="263"/>
      <c r="OC526" s="263"/>
      <c r="OD526" s="263"/>
      <c r="OE526" s="263"/>
      <c r="OF526" s="263"/>
      <c r="OG526" s="263"/>
      <c r="OH526" s="263"/>
      <c r="OI526" s="263"/>
      <c r="OJ526" s="263"/>
      <c r="OK526" s="263"/>
      <c r="OL526" s="263"/>
      <c r="OM526" s="263"/>
      <c r="ON526" s="263"/>
      <c r="OO526" s="263"/>
      <c r="OP526" s="263"/>
      <c r="OQ526" s="263"/>
      <c r="OR526" s="263"/>
      <c r="OS526" s="263"/>
      <c r="OT526" s="263"/>
      <c r="OU526" s="263"/>
      <c r="OV526" s="263"/>
      <c r="OW526" s="263"/>
      <c r="OX526" s="263"/>
      <c r="OY526" s="263"/>
      <c r="OZ526" s="263"/>
      <c r="PA526" s="263"/>
      <c r="PB526" s="263"/>
      <c r="PC526" s="263"/>
      <c r="PD526" s="263"/>
      <c r="PE526" s="263"/>
      <c r="PF526" s="263"/>
      <c r="PG526" s="263"/>
      <c r="PH526" s="263"/>
      <c r="PI526" s="263"/>
      <c r="PJ526" s="263"/>
      <c r="PK526" s="263"/>
      <c r="PL526" s="263"/>
      <c r="PM526" s="263"/>
      <c r="PN526" s="263"/>
      <c r="PO526" s="263"/>
      <c r="PP526" s="263"/>
      <c r="PQ526" s="263"/>
      <c r="PR526" s="263"/>
      <c r="PS526" s="263"/>
      <c r="PT526" s="263"/>
      <c r="PU526" s="263"/>
      <c r="PV526" s="263"/>
      <c r="PW526" s="263"/>
      <c r="PX526" s="263"/>
      <c r="PY526" s="263"/>
      <c r="PZ526" s="263"/>
      <c r="QA526" s="263"/>
      <c r="QB526" s="263"/>
      <c r="QC526" s="263"/>
      <c r="QD526" s="263"/>
      <c r="QE526" s="263"/>
      <c r="QF526" s="263"/>
      <c r="QG526" s="263"/>
      <c r="QH526" s="263"/>
      <c r="QI526" s="263"/>
      <c r="QJ526" s="263"/>
      <c r="QK526" s="263"/>
      <c r="QL526" s="263"/>
      <c r="QM526" s="263"/>
      <c r="QN526" s="263"/>
      <c r="QO526" s="263"/>
      <c r="QP526" s="263"/>
      <c r="QQ526" s="263"/>
      <c r="QR526" s="263"/>
      <c r="QS526" s="263"/>
      <c r="QT526" s="263"/>
      <c r="QU526" s="263"/>
      <c r="QV526" s="263"/>
      <c r="QW526" s="263"/>
      <c r="QX526" s="263"/>
      <c r="QY526" s="263"/>
      <c r="QZ526" s="263"/>
      <c r="RA526" s="263"/>
      <c r="RB526" s="263"/>
      <c r="RC526" s="263"/>
      <c r="RD526" s="263"/>
      <c r="RE526" s="263"/>
      <c r="RF526" s="263"/>
      <c r="RG526" s="263"/>
      <c r="RH526" s="263"/>
      <c r="RI526" s="263"/>
      <c r="RJ526" s="263"/>
      <c r="RK526" s="263"/>
      <c r="RL526" s="263"/>
      <c r="RM526" s="263"/>
      <c r="RN526" s="263"/>
      <c r="RO526" s="263"/>
      <c r="RP526" s="263"/>
      <c r="RQ526" s="263"/>
      <c r="RR526" s="263"/>
      <c r="RS526" s="263"/>
      <c r="RT526" s="263"/>
      <c r="RU526" s="263"/>
      <c r="RV526" s="263"/>
      <c r="RW526" s="263"/>
      <c r="RX526" s="263"/>
      <c r="RY526" s="263"/>
      <c r="RZ526" s="263"/>
      <c r="SA526" s="263"/>
      <c r="SB526" s="263"/>
      <c r="SC526" s="263"/>
      <c r="SD526" s="263"/>
      <c r="SE526" s="263"/>
      <c r="SF526" s="263"/>
      <c r="SG526" s="263"/>
      <c r="SH526" s="263"/>
      <c r="SI526" s="263"/>
      <c r="SJ526" s="263"/>
      <c r="SK526" s="263"/>
      <c r="SL526" s="263"/>
      <c r="SM526" s="263"/>
      <c r="SN526" s="263"/>
      <c r="SO526" s="263"/>
      <c r="SP526" s="263"/>
      <c r="SQ526" s="263"/>
      <c r="SR526" s="263"/>
      <c r="SS526" s="263"/>
      <c r="ST526" s="263"/>
      <c r="SU526" s="263"/>
      <c r="SV526" s="263"/>
      <c r="SW526" s="263"/>
      <c r="SX526" s="263"/>
      <c r="SY526" s="263"/>
      <c r="SZ526" s="263"/>
      <c r="TA526" s="263"/>
      <c r="TB526" s="263"/>
      <c r="TC526" s="263"/>
      <c r="TD526" s="263"/>
      <c r="TE526" s="263"/>
      <c r="TF526" s="263"/>
      <c r="TG526" s="263"/>
      <c r="TH526" s="263"/>
      <c r="TI526" s="263"/>
      <c r="TJ526" s="263"/>
      <c r="TK526" s="263"/>
      <c r="TL526" s="263"/>
      <c r="TM526" s="263"/>
      <c r="TN526" s="263"/>
      <c r="TO526" s="263"/>
      <c r="TP526" s="263"/>
      <c r="TQ526" s="263"/>
      <c r="TR526" s="263"/>
      <c r="TS526" s="263"/>
      <c r="TT526" s="263"/>
      <c r="TU526" s="263"/>
      <c r="TV526" s="263"/>
      <c r="TW526" s="263"/>
      <c r="TX526" s="263"/>
      <c r="TY526" s="263"/>
      <c r="TZ526" s="263"/>
      <c r="UA526" s="263"/>
      <c r="UB526" s="263"/>
      <c r="UC526" s="263"/>
      <c r="UD526" s="263"/>
      <c r="UE526" s="263"/>
      <c r="UF526" s="263"/>
      <c r="UG526" s="263"/>
      <c r="UH526" s="263"/>
      <c r="UI526" s="263"/>
      <c r="UJ526" s="263"/>
      <c r="UK526" s="263"/>
      <c r="UL526" s="263"/>
      <c r="UM526" s="263"/>
      <c r="UN526" s="263"/>
      <c r="UO526" s="263"/>
      <c r="UP526" s="263"/>
      <c r="UQ526" s="263"/>
      <c r="UR526" s="263"/>
      <c r="US526" s="263"/>
      <c r="UT526" s="263"/>
      <c r="UU526" s="263"/>
      <c r="UV526" s="263"/>
      <c r="UW526" s="263"/>
      <c r="UX526" s="263"/>
      <c r="UY526" s="263"/>
      <c r="UZ526" s="263"/>
      <c r="VA526" s="263"/>
      <c r="VB526" s="263"/>
      <c r="VC526" s="263"/>
      <c r="VD526" s="263"/>
      <c r="VE526" s="263"/>
      <c r="VF526" s="263"/>
      <c r="VG526" s="263"/>
      <c r="VH526" s="263"/>
      <c r="VI526" s="263"/>
      <c r="VJ526" s="263"/>
      <c r="VK526" s="263"/>
      <c r="VL526" s="263"/>
      <c r="VM526" s="263"/>
      <c r="VN526" s="263"/>
      <c r="VO526" s="263"/>
      <c r="VP526" s="263"/>
      <c r="VQ526" s="263"/>
      <c r="VR526" s="263"/>
      <c r="VS526" s="263"/>
      <c r="VT526" s="263"/>
      <c r="VU526" s="263"/>
      <c r="VV526" s="263"/>
      <c r="VW526" s="263"/>
      <c r="VX526" s="263"/>
      <c r="VY526" s="263"/>
      <c r="VZ526" s="263"/>
      <c r="WA526" s="263"/>
      <c r="WB526" s="263"/>
      <c r="WC526" s="263"/>
      <c r="WD526" s="263"/>
      <c r="WE526" s="263"/>
      <c r="WF526" s="263"/>
      <c r="WG526" s="263"/>
      <c r="WH526" s="263"/>
      <c r="WI526" s="263"/>
      <c r="WJ526" s="263"/>
      <c r="WK526" s="263"/>
      <c r="WL526" s="263"/>
      <c r="WM526" s="263"/>
      <c r="WN526" s="263"/>
      <c r="WO526" s="263"/>
      <c r="WP526" s="263"/>
      <c r="WQ526" s="263"/>
      <c r="WR526" s="263"/>
      <c r="WS526" s="263"/>
      <c r="WT526" s="263"/>
      <c r="WU526" s="263"/>
      <c r="WV526" s="263"/>
      <c r="WW526" s="263"/>
      <c r="WX526" s="263"/>
      <c r="WY526" s="263"/>
      <c r="WZ526" s="263"/>
      <c r="XA526" s="263"/>
      <c r="XB526" s="263"/>
      <c r="XC526" s="263"/>
      <c r="XD526" s="263"/>
      <c r="XE526" s="263"/>
      <c r="XF526" s="263"/>
      <c r="XG526" s="263"/>
      <c r="XH526" s="263"/>
      <c r="XI526" s="263"/>
      <c r="XJ526" s="263"/>
      <c r="XK526" s="263"/>
      <c r="XL526" s="263"/>
      <c r="XM526" s="263"/>
      <c r="XN526" s="263"/>
      <c r="XO526" s="263"/>
      <c r="XP526" s="263"/>
      <c r="XQ526" s="263"/>
      <c r="XR526" s="263"/>
      <c r="XS526" s="263"/>
      <c r="XT526" s="263"/>
      <c r="XU526" s="263"/>
      <c r="XV526" s="263"/>
      <c r="XW526" s="263"/>
      <c r="XX526" s="263"/>
      <c r="XY526" s="263"/>
      <c r="XZ526" s="263"/>
      <c r="YA526" s="263"/>
      <c r="YB526" s="263"/>
      <c r="YC526" s="263"/>
      <c r="YD526" s="263"/>
      <c r="YE526" s="263"/>
      <c r="YF526" s="263"/>
      <c r="YG526" s="263"/>
      <c r="YH526" s="263"/>
      <c r="YI526" s="263"/>
      <c r="YJ526" s="263"/>
      <c r="YK526" s="263"/>
      <c r="YL526" s="263"/>
      <c r="YM526" s="263"/>
      <c r="YN526" s="263"/>
      <c r="YO526" s="263"/>
      <c r="YP526" s="263"/>
      <c r="YQ526" s="263"/>
      <c r="YR526" s="263"/>
      <c r="YS526" s="263"/>
      <c r="YT526" s="263"/>
      <c r="YU526" s="263"/>
      <c r="YV526" s="263"/>
      <c r="YW526" s="263"/>
      <c r="YX526" s="263"/>
      <c r="YY526" s="263"/>
      <c r="YZ526" s="263"/>
      <c r="ZA526" s="263"/>
      <c r="ZB526" s="263"/>
      <c r="ZC526" s="263"/>
      <c r="ZD526" s="263"/>
      <c r="ZE526" s="263"/>
      <c r="ZF526" s="263"/>
      <c r="ZG526" s="263"/>
      <c r="ZH526" s="263"/>
      <c r="ZI526" s="263"/>
      <c r="ZJ526" s="263"/>
      <c r="ZK526" s="263"/>
      <c r="ZL526" s="263"/>
      <c r="ZM526" s="263"/>
      <c r="ZN526" s="263"/>
      <c r="ZO526" s="263"/>
      <c r="ZP526" s="263"/>
      <c r="ZQ526" s="263"/>
      <c r="ZR526" s="263"/>
      <c r="ZS526" s="263"/>
      <c r="ZT526" s="263"/>
      <c r="ZU526" s="263"/>
      <c r="ZV526" s="263"/>
      <c r="ZW526" s="263"/>
      <c r="ZX526" s="263"/>
      <c r="ZY526" s="263"/>
      <c r="ZZ526" s="263"/>
      <c r="AAA526" s="263"/>
      <c r="AAB526" s="263"/>
      <c r="AAC526" s="263"/>
      <c r="AAD526" s="263"/>
      <c r="AAE526" s="263"/>
      <c r="AAF526" s="263"/>
      <c r="AAG526" s="263"/>
      <c r="AAH526" s="263"/>
      <c r="AAI526" s="263"/>
      <c r="AAJ526" s="263"/>
      <c r="AAK526" s="263"/>
      <c r="AAL526" s="263"/>
      <c r="AAM526" s="263"/>
      <c r="AAN526" s="263"/>
      <c r="AAO526" s="263"/>
      <c r="AAP526" s="263"/>
      <c r="AAQ526" s="263"/>
      <c r="AAR526" s="263"/>
      <c r="AAS526" s="263"/>
      <c r="AAT526" s="263"/>
      <c r="AAU526" s="263"/>
      <c r="AAV526" s="263"/>
      <c r="AAW526" s="263"/>
      <c r="AAX526" s="263"/>
      <c r="AAY526" s="263"/>
      <c r="AAZ526" s="263"/>
      <c r="ABA526" s="263"/>
      <c r="ABB526" s="263"/>
      <c r="ABC526" s="263"/>
      <c r="ABD526" s="263"/>
      <c r="ABE526" s="263"/>
      <c r="ABF526" s="263"/>
      <c r="ABG526" s="263"/>
      <c r="ABH526" s="263"/>
      <c r="ABI526" s="263"/>
      <c r="ABJ526" s="263"/>
      <c r="ABK526" s="263"/>
      <c r="ABL526" s="263"/>
      <c r="ABM526" s="263"/>
      <c r="ABN526" s="263"/>
      <c r="ABO526" s="263"/>
      <c r="ABP526" s="263"/>
      <c r="ABQ526" s="263"/>
      <c r="ABR526" s="263"/>
      <c r="ABS526" s="263"/>
      <c r="ABT526" s="263"/>
      <c r="ABU526" s="263"/>
      <c r="ABV526" s="263"/>
      <c r="ABW526" s="263"/>
      <c r="ABX526" s="263"/>
      <c r="ABY526" s="263"/>
      <c r="ABZ526" s="263"/>
      <c r="ACA526" s="263"/>
      <c r="ACB526" s="263"/>
      <c r="ACC526" s="263"/>
      <c r="ACD526" s="263"/>
      <c r="ACE526" s="263"/>
      <c r="ACF526" s="263"/>
      <c r="ACG526" s="263"/>
      <c r="ACH526" s="263"/>
      <c r="ACI526" s="263"/>
      <c r="ACJ526" s="263"/>
      <c r="ACK526" s="263"/>
      <c r="ACL526" s="263"/>
      <c r="ACM526" s="263"/>
      <c r="ACN526" s="263"/>
      <c r="ACO526" s="263"/>
      <c r="ACP526" s="263"/>
      <c r="ACQ526" s="263"/>
      <c r="ACR526" s="263"/>
      <c r="ACS526" s="263"/>
      <c r="ACT526" s="263"/>
      <c r="ACU526" s="263"/>
      <c r="ACV526" s="263"/>
      <c r="ACW526" s="263"/>
      <c r="ACX526" s="263"/>
      <c r="ACY526" s="263"/>
      <c r="ACZ526" s="263"/>
      <c r="ADA526" s="263"/>
      <c r="ADB526" s="263"/>
      <c r="ADC526" s="263"/>
      <c r="ADD526" s="263"/>
      <c r="ADE526" s="263"/>
      <c r="ADF526" s="263"/>
      <c r="ADG526" s="263"/>
      <c r="ADH526" s="263"/>
      <c r="ADI526" s="263"/>
      <c r="ADJ526" s="263"/>
      <c r="ADK526" s="263"/>
      <c r="ADL526" s="263"/>
      <c r="ADM526" s="263"/>
      <c r="ADN526" s="263"/>
      <c r="ADO526" s="263"/>
      <c r="ADP526" s="263"/>
      <c r="ADQ526" s="263"/>
      <c r="ADR526" s="263"/>
      <c r="ADS526" s="263"/>
      <c r="ADT526" s="263"/>
      <c r="ADU526" s="263"/>
      <c r="ADV526" s="263"/>
      <c r="ADW526" s="263"/>
      <c r="ADX526" s="263"/>
      <c r="ADY526" s="263"/>
      <c r="ADZ526" s="263"/>
      <c r="AEA526" s="263"/>
      <c r="AEB526" s="263"/>
      <c r="AEC526" s="263"/>
      <c r="AED526" s="263"/>
      <c r="AEE526" s="263"/>
      <c r="AEF526" s="263"/>
      <c r="AEG526" s="263"/>
      <c r="AEH526" s="263"/>
      <c r="AEI526" s="263"/>
      <c r="AEJ526" s="263"/>
      <c r="AEK526" s="263"/>
      <c r="AEL526" s="263"/>
      <c r="AEM526" s="263"/>
      <c r="AEN526" s="263"/>
      <c r="AEO526" s="263"/>
      <c r="AEP526" s="263"/>
      <c r="AEQ526" s="263"/>
      <c r="AER526" s="263"/>
      <c r="AES526" s="263"/>
      <c r="AET526" s="263"/>
      <c r="AEU526" s="263"/>
      <c r="AEV526" s="263"/>
      <c r="AEW526" s="263"/>
      <c r="AEX526" s="263"/>
      <c r="AEY526" s="263"/>
      <c r="AEZ526" s="263"/>
      <c r="AFA526" s="263"/>
      <c r="AFB526" s="263"/>
      <c r="AFC526" s="263"/>
      <c r="AFD526" s="263"/>
      <c r="AFE526" s="263"/>
      <c r="AFF526" s="263"/>
      <c r="AFG526" s="263"/>
      <c r="AFH526" s="263"/>
      <c r="AFI526" s="263"/>
      <c r="AFJ526" s="263"/>
      <c r="AFK526" s="263"/>
      <c r="AFL526" s="263"/>
      <c r="AFM526" s="263"/>
      <c r="AFN526" s="263"/>
      <c r="AFO526" s="263"/>
      <c r="AFP526" s="263"/>
      <c r="AFQ526" s="263"/>
      <c r="AFR526" s="263"/>
      <c r="AFS526" s="263"/>
      <c r="AFT526" s="263"/>
      <c r="AFU526" s="263"/>
      <c r="AFV526" s="263"/>
      <c r="AFW526" s="263"/>
      <c r="AFX526" s="263"/>
      <c r="AFY526" s="263"/>
      <c r="AFZ526" s="263"/>
      <c r="AGA526" s="263"/>
      <c r="AGB526" s="263"/>
      <c r="AGC526" s="263"/>
      <c r="AGD526" s="263"/>
      <c r="AGE526" s="263"/>
      <c r="AGF526" s="263"/>
      <c r="AGG526" s="263"/>
      <c r="AGH526" s="263"/>
      <c r="AGI526" s="263"/>
      <c r="AGJ526" s="263"/>
      <c r="AGK526" s="263"/>
      <c r="AGL526" s="263"/>
      <c r="AGM526" s="263"/>
      <c r="AGN526" s="263"/>
      <c r="AGO526" s="263"/>
      <c r="AGP526" s="263"/>
      <c r="AGQ526" s="263"/>
      <c r="AGR526" s="263"/>
      <c r="AGS526" s="263"/>
      <c r="AGT526" s="263"/>
      <c r="AGU526" s="263"/>
      <c r="AGV526" s="263"/>
      <c r="AGW526" s="263"/>
      <c r="AGX526" s="263"/>
      <c r="AGY526" s="263"/>
      <c r="AGZ526" s="263"/>
      <c r="AHA526" s="263"/>
      <c r="AHB526" s="263"/>
      <c r="AHC526" s="263"/>
      <c r="AHD526" s="263"/>
      <c r="AHE526" s="263"/>
      <c r="AHF526" s="263"/>
      <c r="AHG526" s="263"/>
      <c r="AHH526" s="263"/>
      <c r="AHI526" s="263"/>
      <c r="AHJ526" s="263"/>
      <c r="AHK526" s="263"/>
      <c r="AHL526" s="263"/>
      <c r="AHM526" s="263"/>
      <c r="AHN526" s="263"/>
      <c r="AHO526" s="263"/>
      <c r="AHP526" s="263"/>
      <c r="AHQ526" s="263"/>
      <c r="AHR526" s="263"/>
      <c r="AHS526" s="263"/>
      <c r="AHT526" s="263"/>
      <c r="AHU526" s="263"/>
      <c r="AHV526" s="263"/>
      <c r="AHW526" s="263"/>
      <c r="AHX526" s="263"/>
      <c r="AHY526" s="263"/>
      <c r="AHZ526" s="263"/>
      <c r="AIA526" s="263"/>
      <c r="AIB526" s="263"/>
      <c r="AIC526" s="263"/>
      <c r="AID526" s="263"/>
      <c r="AIE526" s="263"/>
      <c r="AIF526" s="263"/>
      <c r="AIG526" s="263"/>
      <c r="AIH526" s="263"/>
      <c r="AII526" s="263"/>
      <c r="AIJ526" s="263"/>
      <c r="AIK526" s="263"/>
      <c r="AIL526" s="263"/>
      <c r="AIM526" s="263"/>
      <c r="AIN526" s="263"/>
      <c r="AIO526" s="263"/>
      <c r="AIP526" s="263"/>
      <c r="AIQ526" s="263"/>
      <c r="AIR526" s="263"/>
      <c r="AIS526" s="263"/>
      <c r="AIT526" s="263"/>
      <c r="AIU526" s="263"/>
      <c r="AIV526" s="263"/>
      <c r="AIW526" s="263"/>
      <c r="AIX526" s="263"/>
      <c r="AIY526" s="263"/>
      <c r="AIZ526" s="263"/>
      <c r="AJA526" s="263"/>
      <c r="AJB526" s="263"/>
      <c r="AJC526" s="263"/>
      <c r="AJD526" s="263"/>
      <c r="AJE526" s="263"/>
      <c r="AJF526" s="263"/>
      <c r="AJG526" s="263"/>
      <c r="AJH526" s="263"/>
      <c r="AJI526" s="263"/>
      <c r="AJJ526" s="263"/>
      <c r="AJK526" s="263"/>
      <c r="AJL526" s="263"/>
      <c r="AJM526" s="263"/>
      <c r="AJN526" s="263"/>
      <c r="AJO526" s="263"/>
      <c r="AJP526" s="263"/>
      <c r="AJQ526" s="263"/>
      <c r="AJR526" s="263"/>
      <c r="AJS526" s="263"/>
      <c r="AJT526" s="263"/>
      <c r="AJU526" s="263"/>
      <c r="AJV526" s="263"/>
      <c r="AJW526" s="263"/>
      <c r="AJX526" s="263"/>
      <c r="AJY526" s="263"/>
      <c r="AJZ526" s="263"/>
      <c r="AKA526" s="263"/>
      <c r="AKB526" s="263"/>
      <c r="AKC526" s="263"/>
      <c r="AKD526" s="263"/>
      <c r="AKE526" s="263"/>
      <c r="AKF526" s="263"/>
      <c r="AKG526" s="263"/>
      <c r="AKH526" s="263"/>
      <c r="AKI526" s="263"/>
      <c r="AKJ526" s="263"/>
      <c r="AKK526" s="263"/>
      <c r="AKL526" s="263"/>
      <c r="AKM526" s="263"/>
      <c r="AKN526" s="263"/>
      <c r="AKO526" s="263"/>
      <c r="AKP526" s="263"/>
      <c r="AKQ526" s="263"/>
      <c r="AKR526" s="263"/>
      <c r="AKS526" s="263"/>
      <c r="AKT526" s="263"/>
      <c r="AKU526" s="263"/>
      <c r="AKV526" s="263"/>
      <c r="AKW526" s="263"/>
      <c r="AKX526" s="263"/>
      <c r="AKY526" s="263"/>
      <c r="AKZ526" s="263"/>
      <c r="ALA526" s="263"/>
      <c r="ALB526" s="263"/>
      <c r="ALC526" s="263"/>
      <c r="ALD526" s="263"/>
      <c r="ALE526" s="263"/>
    </row>
    <row r="527" spans="1:993" s="264" customFormat="1" ht="36" x14ac:dyDescent="0.2">
      <c r="A527" s="230">
        <f t="shared" si="8"/>
        <v>520</v>
      </c>
      <c r="B527" s="261" t="s">
        <v>2652</v>
      </c>
      <c r="C527" s="261" t="s">
        <v>2653</v>
      </c>
      <c r="D527" s="260" t="s">
        <v>82</v>
      </c>
      <c r="E527" s="260" t="s">
        <v>40</v>
      </c>
      <c r="F527" s="228" t="s">
        <v>161</v>
      </c>
      <c r="G527" s="260" t="s">
        <v>43</v>
      </c>
      <c r="H527" s="260" t="s">
        <v>231</v>
      </c>
      <c r="I527" s="260" t="s">
        <v>231</v>
      </c>
      <c r="J527" s="260" t="s">
        <v>231</v>
      </c>
      <c r="K527" s="263"/>
      <c r="L527" s="263"/>
      <c r="M527" s="263"/>
      <c r="N527" s="263"/>
      <c r="O527" s="263"/>
      <c r="P527" s="263"/>
      <c r="Q527" s="263"/>
      <c r="R527" s="263"/>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63"/>
      <c r="AN527" s="263"/>
      <c r="AO527" s="263"/>
      <c r="AP527" s="263"/>
      <c r="AQ527" s="263"/>
      <c r="AR527" s="263"/>
      <c r="AS527" s="263"/>
      <c r="AT527" s="263"/>
      <c r="AU527" s="263"/>
      <c r="AV527" s="263"/>
      <c r="AW527" s="263"/>
      <c r="AX527" s="263"/>
      <c r="AY527" s="263"/>
      <c r="AZ527" s="263"/>
      <c r="BA527" s="263"/>
      <c r="BB527" s="263"/>
      <c r="BC527" s="263"/>
      <c r="BD527" s="263"/>
      <c r="BE527" s="263"/>
      <c r="BF527" s="263"/>
      <c r="BG527" s="263"/>
      <c r="BH527" s="263"/>
      <c r="BI527" s="263"/>
      <c r="BJ527" s="263"/>
      <c r="BK527" s="263"/>
      <c r="BL527" s="263"/>
      <c r="BM527" s="263"/>
      <c r="BN527" s="263"/>
      <c r="BO527" s="263"/>
      <c r="BP527" s="263"/>
      <c r="BQ527" s="263"/>
      <c r="BR527" s="263"/>
      <c r="BS527" s="263"/>
      <c r="BT527" s="263"/>
      <c r="BU527" s="263"/>
      <c r="BV527" s="263"/>
      <c r="BW527" s="263"/>
      <c r="BX527" s="263"/>
      <c r="BY527" s="263"/>
      <c r="BZ527" s="263"/>
      <c r="CA527" s="263"/>
      <c r="CB527" s="263"/>
      <c r="CC527" s="263"/>
      <c r="CD527" s="263"/>
      <c r="CE527" s="263"/>
      <c r="CF527" s="263"/>
      <c r="CG527" s="263"/>
      <c r="CH527" s="263"/>
      <c r="CI527" s="263"/>
      <c r="CJ527" s="263"/>
      <c r="CK527" s="263"/>
      <c r="CL527" s="263"/>
      <c r="CM527" s="263"/>
      <c r="CN527" s="263"/>
      <c r="CO527" s="263"/>
      <c r="CP527" s="263"/>
      <c r="CQ527" s="263"/>
      <c r="CR527" s="263"/>
      <c r="CS527" s="263"/>
      <c r="CT527" s="263"/>
      <c r="CU527" s="263"/>
      <c r="CV527" s="263"/>
      <c r="CW527" s="263"/>
      <c r="CX527" s="263"/>
      <c r="CY527" s="263"/>
      <c r="CZ527" s="263"/>
      <c r="DA527" s="263"/>
      <c r="DB527" s="263"/>
      <c r="DC527" s="263"/>
      <c r="DD527" s="263"/>
      <c r="DE527" s="263"/>
      <c r="DF527" s="263"/>
      <c r="DG527" s="263"/>
      <c r="DH527" s="263"/>
      <c r="DI527" s="263"/>
      <c r="DJ527" s="263"/>
      <c r="DK527" s="263"/>
      <c r="DL527" s="263"/>
      <c r="DM527" s="263"/>
      <c r="DN527" s="263"/>
      <c r="DO527" s="263"/>
      <c r="DP527" s="263"/>
      <c r="DQ527" s="263"/>
      <c r="DR527" s="263"/>
      <c r="DS527" s="263"/>
      <c r="DT527" s="263"/>
      <c r="DU527" s="263"/>
      <c r="DV527" s="263"/>
      <c r="DW527" s="263"/>
      <c r="DX527" s="263"/>
      <c r="DY527" s="263"/>
      <c r="DZ527" s="263"/>
      <c r="EA527" s="263"/>
      <c r="EB527" s="263"/>
      <c r="EC527" s="263"/>
      <c r="ED527" s="263"/>
      <c r="EE527" s="263"/>
      <c r="EF527" s="263"/>
      <c r="EG527" s="263"/>
      <c r="EH527" s="263"/>
      <c r="EI527" s="263"/>
      <c r="EJ527" s="263"/>
      <c r="EK527" s="263"/>
      <c r="EL527" s="263"/>
      <c r="EM527" s="263"/>
      <c r="EN527" s="263"/>
      <c r="EO527" s="263"/>
      <c r="EP527" s="263"/>
      <c r="EQ527" s="263"/>
      <c r="ER527" s="263"/>
      <c r="ES527" s="263"/>
      <c r="ET527" s="263"/>
      <c r="EU527" s="263"/>
      <c r="EV527" s="263"/>
      <c r="EW527" s="263"/>
      <c r="EX527" s="263"/>
      <c r="EY527" s="263"/>
      <c r="EZ527" s="263"/>
      <c r="FA527" s="263"/>
      <c r="FB527" s="263"/>
      <c r="FC527" s="263"/>
      <c r="FD527" s="263"/>
      <c r="FE527" s="263"/>
      <c r="FF527" s="263"/>
      <c r="FG527" s="263"/>
      <c r="FH527" s="263"/>
      <c r="FI527" s="263"/>
      <c r="FJ527" s="263"/>
      <c r="FK527" s="263"/>
      <c r="FL527" s="263"/>
      <c r="FM527" s="263"/>
      <c r="FN527" s="263"/>
      <c r="FO527" s="263"/>
      <c r="FP527" s="263"/>
      <c r="FQ527" s="263"/>
      <c r="FR527" s="263"/>
      <c r="FS527" s="263"/>
      <c r="FT527" s="263"/>
      <c r="FU527" s="263"/>
      <c r="FV527" s="263"/>
      <c r="FW527" s="263"/>
      <c r="FX527" s="263"/>
      <c r="FY527" s="263"/>
      <c r="FZ527" s="263"/>
      <c r="GA527" s="263"/>
      <c r="GB527" s="263"/>
      <c r="GC527" s="263"/>
      <c r="GD527" s="263"/>
      <c r="GE527" s="263"/>
      <c r="GF527" s="263"/>
      <c r="GG527" s="263"/>
      <c r="GH527" s="263"/>
      <c r="GI527" s="263"/>
      <c r="GJ527" s="263"/>
      <c r="GK527" s="263"/>
      <c r="GL527" s="263"/>
      <c r="GM527" s="263"/>
      <c r="GN527" s="263"/>
      <c r="GO527" s="263"/>
      <c r="GP527" s="263"/>
      <c r="GQ527" s="263"/>
      <c r="GR527" s="263"/>
      <c r="GS527" s="263"/>
      <c r="GT527" s="263"/>
      <c r="GU527" s="263"/>
      <c r="GV527" s="263"/>
      <c r="GW527" s="263"/>
      <c r="GX527" s="263"/>
      <c r="GY527" s="263"/>
      <c r="GZ527" s="263"/>
      <c r="HA527" s="263"/>
      <c r="HB527" s="263"/>
      <c r="HC527" s="263"/>
      <c r="HD527" s="263"/>
      <c r="HE527" s="263"/>
      <c r="HF527" s="263"/>
      <c r="HG527" s="263"/>
      <c r="HH527" s="263"/>
      <c r="HI527" s="263"/>
      <c r="HJ527" s="263"/>
      <c r="HK527" s="263"/>
      <c r="HL527" s="263"/>
      <c r="HM527" s="263"/>
      <c r="HN527" s="263"/>
      <c r="HO527" s="263"/>
      <c r="HP527" s="263"/>
      <c r="HQ527" s="263"/>
      <c r="HR527" s="263"/>
      <c r="HS527" s="263"/>
      <c r="HT527" s="263"/>
      <c r="HU527" s="263"/>
      <c r="HV527" s="263"/>
      <c r="HW527" s="263"/>
      <c r="HX527" s="263"/>
      <c r="HY527" s="263"/>
      <c r="HZ527" s="263"/>
      <c r="IA527" s="263"/>
      <c r="IB527" s="263"/>
      <c r="IC527" s="263"/>
      <c r="ID527" s="263"/>
      <c r="IE527" s="263"/>
      <c r="IF527" s="263"/>
      <c r="IG527" s="263"/>
      <c r="IH527" s="263"/>
      <c r="II527" s="263"/>
      <c r="IJ527" s="263"/>
      <c r="IK527" s="263"/>
      <c r="IL527" s="263"/>
      <c r="IM527" s="263"/>
      <c r="IN527" s="263"/>
      <c r="IO527" s="263"/>
      <c r="IP527" s="263"/>
      <c r="IQ527" s="263"/>
      <c r="IR527" s="263"/>
      <c r="IS527" s="263"/>
      <c r="IT527" s="263"/>
      <c r="IU527" s="263"/>
      <c r="IV527" s="263"/>
      <c r="IW527" s="263"/>
      <c r="IX527" s="263"/>
      <c r="IY527" s="263"/>
      <c r="IZ527" s="263"/>
      <c r="JA527" s="263"/>
      <c r="JB527" s="263"/>
      <c r="JC527" s="263"/>
      <c r="JD527" s="263"/>
      <c r="JE527" s="263"/>
      <c r="JF527" s="263"/>
      <c r="JG527" s="263"/>
      <c r="JH527" s="263"/>
      <c r="JI527" s="263"/>
      <c r="JJ527" s="263"/>
      <c r="JK527" s="263"/>
      <c r="JL527" s="263"/>
      <c r="JM527" s="263"/>
      <c r="JN527" s="263"/>
      <c r="JO527" s="263"/>
      <c r="JP527" s="263"/>
      <c r="JQ527" s="263"/>
      <c r="JR527" s="263"/>
      <c r="JS527" s="263"/>
      <c r="JT527" s="263"/>
      <c r="JU527" s="263"/>
      <c r="JV527" s="263"/>
      <c r="JW527" s="263"/>
      <c r="JX527" s="263"/>
      <c r="JY527" s="263"/>
      <c r="JZ527" s="263"/>
      <c r="KA527" s="263"/>
      <c r="KB527" s="263"/>
      <c r="KC527" s="263"/>
      <c r="KD527" s="263"/>
      <c r="KE527" s="263"/>
      <c r="KF527" s="263"/>
      <c r="KG527" s="263"/>
      <c r="KH527" s="263"/>
      <c r="KI527" s="263"/>
      <c r="KJ527" s="263"/>
      <c r="KK527" s="263"/>
      <c r="KL527" s="263"/>
      <c r="KM527" s="263"/>
      <c r="KN527" s="263"/>
      <c r="KO527" s="263"/>
      <c r="KP527" s="263"/>
      <c r="KQ527" s="263"/>
      <c r="KR527" s="263"/>
      <c r="KS527" s="263"/>
      <c r="KT527" s="263"/>
      <c r="KU527" s="263"/>
      <c r="KV527" s="263"/>
      <c r="KW527" s="263"/>
      <c r="KX527" s="263"/>
      <c r="KY527" s="263"/>
      <c r="KZ527" s="263"/>
      <c r="LA527" s="263"/>
      <c r="LB527" s="263"/>
      <c r="LC527" s="263"/>
      <c r="LD527" s="263"/>
      <c r="LE527" s="263"/>
      <c r="LF527" s="263"/>
      <c r="LG527" s="263"/>
      <c r="LH527" s="263"/>
      <c r="LI527" s="263"/>
      <c r="LJ527" s="263"/>
      <c r="LK527" s="263"/>
      <c r="LL527" s="263"/>
      <c r="LM527" s="263"/>
      <c r="LN527" s="263"/>
      <c r="LO527" s="263"/>
      <c r="LP527" s="263"/>
      <c r="LQ527" s="263"/>
      <c r="LR527" s="263"/>
      <c r="LS527" s="263"/>
      <c r="LT527" s="263"/>
      <c r="LU527" s="263"/>
      <c r="LV527" s="263"/>
      <c r="LW527" s="263"/>
      <c r="LX527" s="263"/>
      <c r="LY527" s="263"/>
      <c r="LZ527" s="263"/>
      <c r="MA527" s="263"/>
      <c r="MB527" s="263"/>
      <c r="MC527" s="263"/>
      <c r="MD527" s="263"/>
      <c r="ME527" s="263"/>
      <c r="MF527" s="263"/>
      <c r="MG527" s="263"/>
      <c r="MH527" s="263"/>
      <c r="MI527" s="263"/>
      <c r="MJ527" s="263"/>
      <c r="MK527" s="263"/>
      <c r="ML527" s="263"/>
      <c r="MM527" s="263"/>
      <c r="MN527" s="263"/>
      <c r="MO527" s="263"/>
      <c r="MP527" s="263"/>
      <c r="MQ527" s="263"/>
      <c r="MR527" s="263"/>
      <c r="MS527" s="263"/>
      <c r="MT527" s="263"/>
      <c r="MU527" s="263"/>
      <c r="MV527" s="263"/>
      <c r="MW527" s="263"/>
      <c r="MX527" s="263"/>
      <c r="MY527" s="263"/>
      <c r="MZ527" s="263"/>
      <c r="NA527" s="263"/>
      <c r="NB527" s="263"/>
      <c r="NC527" s="263"/>
      <c r="ND527" s="263"/>
      <c r="NE527" s="263"/>
      <c r="NF527" s="263"/>
      <c r="NG527" s="263"/>
      <c r="NH527" s="263"/>
      <c r="NI527" s="263"/>
      <c r="NJ527" s="263"/>
      <c r="NK527" s="263"/>
      <c r="NL527" s="263"/>
      <c r="NM527" s="263"/>
      <c r="NN527" s="263"/>
      <c r="NO527" s="263"/>
      <c r="NP527" s="263"/>
      <c r="NQ527" s="263"/>
      <c r="NR527" s="263"/>
      <c r="NS527" s="263"/>
      <c r="NT527" s="263"/>
      <c r="NU527" s="263"/>
      <c r="NV527" s="263"/>
      <c r="NW527" s="263"/>
      <c r="NX527" s="263"/>
      <c r="NY527" s="263"/>
      <c r="NZ527" s="263"/>
      <c r="OA527" s="263"/>
      <c r="OB527" s="263"/>
      <c r="OC527" s="263"/>
      <c r="OD527" s="263"/>
      <c r="OE527" s="263"/>
      <c r="OF527" s="263"/>
      <c r="OG527" s="263"/>
      <c r="OH527" s="263"/>
      <c r="OI527" s="263"/>
      <c r="OJ527" s="263"/>
      <c r="OK527" s="263"/>
      <c r="OL527" s="263"/>
      <c r="OM527" s="263"/>
      <c r="ON527" s="263"/>
      <c r="OO527" s="263"/>
      <c r="OP527" s="263"/>
      <c r="OQ527" s="263"/>
      <c r="OR527" s="263"/>
      <c r="OS527" s="263"/>
      <c r="OT527" s="263"/>
      <c r="OU527" s="263"/>
      <c r="OV527" s="263"/>
      <c r="OW527" s="263"/>
      <c r="OX527" s="263"/>
      <c r="OY527" s="263"/>
      <c r="OZ527" s="263"/>
      <c r="PA527" s="263"/>
      <c r="PB527" s="263"/>
      <c r="PC527" s="263"/>
      <c r="PD527" s="263"/>
      <c r="PE527" s="263"/>
      <c r="PF527" s="263"/>
      <c r="PG527" s="263"/>
      <c r="PH527" s="263"/>
      <c r="PI527" s="263"/>
      <c r="PJ527" s="263"/>
      <c r="PK527" s="263"/>
      <c r="PL527" s="263"/>
      <c r="PM527" s="263"/>
      <c r="PN527" s="263"/>
      <c r="PO527" s="263"/>
      <c r="PP527" s="263"/>
      <c r="PQ527" s="263"/>
      <c r="PR527" s="263"/>
      <c r="PS527" s="263"/>
      <c r="PT527" s="263"/>
      <c r="PU527" s="263"/>
      <c r="PV527" s="263"/>
      <c r="PW527" s="263"/>
      <c r="PX527" s="263"/>
      <c r="PY527" s="263"/>
      <c r="PZ527" s="263"/>
      <c r="QA527" s="263"/>
      <c r="QB527" s="263"/>
      <c r="QC527" s="263"/>
      <c r="QD527" s="263"/>
      <c r="QE527" s="263"/>
      <c r="QF527" s="263"/>
      <c r="QG527" s="263"/>
      <c r="QH527" s="263"/>
      <c r="QI527" s="263"/>
      <c r="QJ527" s="263"/>
      <c r="QK527" s="263"/>
      <c r="QL527" s="263"/>
      <c r="QM527" s="263"/>
      <c r="QN527" s="263"/>
      <c r="QO527" s="263"/>
      <c r="QP527" s="263"/>
      <c r="QQ527" s="263"/>
      <c r="QR527" s="263"/>
      <c r="QS527" s="263"/>
      <c r="QT527" s="263"/>
      <c r="QU527" s="263"/>
      <c r="QV527" s="263"/>
      <c r="QW527" s="263"/>
      <c r="QX527" s="263"/>
      <c r="QY527" s="263"/>
      <c r="QZ527" s="263"/>
      <c r="RA527" s="263"/>
      <c r="RB527" s="263"/>
      <c r="RC527" s="263"/>
      <c r="RD527" s="263"/>
      <c r="RE527" s="263"/>
      <c r="RF527" s="263"/>
      <c r="RG527" s="263"/>
      <c r="RH527" s="263"/>
      <c r="RI527" s="263"/>
      <c r="RJ527" s="263"/>
      <c r="RK527" s="263"/>
      <c r="RL527" s="263"/>
      <c r="RM527" s="263"/>
      <c r="RN527" s="263"/>
      <c r="RO527" s="263"/>
      <c r="RP527" s="263"/>
      <c r="RQ527" s="263"/>
      <c r="RR527" s="263"/>
      <c r="RS527" s="263"/>
      <c r="RT527" s="263"/>
      <c r="RU527" s="263"/>
      <c r="RV527" s="263"/>
      <c r="RW527" s="263"/>
      <c r="RX527" s="263"/>
      <c r="RY527" s="263"/>
      <c r="RZ527" s="263"/>
      <c r="SA527" s="263"/>
      <c r="SB527" s="263"/>
      <c r="SC527" s="263"/>
      <c r="SD527" s="263"/>
      <c r="SE527" s="263"/>
      <c r="SF527" s="263"/>
      <c r="SG527" s="263"/>
      <c r="SH527" s="263"/>
      <c r="SI527" s="263"/>
      <c r="SJ527" s="263"/>
      <c r="SK527" s="263"/>
      <c r="SL527" s="263"/>
      <c r="SM527" s="263"/>
      <c r="SN527" s="263"/>
      <c r="SO527" s="263"/>
      <c r="SP527" s="263"/>
      <c r="SQ527" s="263"/>
      <c r="SR527" s="263"/>
      <c r="SS527" s="263"/>
      <c r="ST527" s="263"/>
      <c r="SU527" s="263"/>
      <c r="SV527" s="263"/>
      <c r="SW527" s="263"/>
      <c r="SX527" s="263"/>
      <c r="SY527" s="263"/>
      <c r="SZ527" s="263"/>
      <c r="TA527" s="263"/>
      <c r="TB527" s="263"/>
      <c r="TC527" s="263"/>
      <c r="TD527" s="263"/>
      <c r="TE527" s="263"/>
      <c r="TF527" s="263"/>
      <c r="TG527" s="263"/>
      <c r="TH527" s="263"/>
      <c r="TI527" s="263"/>
      <c r="TJ527" s="263"/>
      <c r="TK527" s="263"/>
      <c r="TL527" s="263"/>
      <c r="TM527" s="263"/>
      <c r="TN527" s="263"/>
      <c r="TO527" s="263"/>
      <c r="TP527" s="263"/>
      <c r="TQ527" s="263"/>
      <c r="TR527" s="263"/>
      <c r="TS527" s="263"/>
      <c r="TT527" s="263"/>
      <c r="TU527" s="263"/>
      <c r="TV527" s="263"/>
      <c r="TW527" s="263"/>
      <c r="TX527" s="263"/>
      <c r="TY527" s="263"/>
      <c r="TZ527" s="263"/>
      <c r="UA527" s="263"/>
      <c r="UB527" s="263"/>
      <c r="UC527" s="263"/>
      <c r="UD527" s="263"/>
      <c r="UE527" s="263"/>
      <c r="UF527" s="263"/>
      <c r="UG527" s="263"/>
      <c r="UH527" s="263"/>
      <c r="UI527" s="263"/>
      <c r="UJ527" s="263"/>
      <c r="UK527" s="263"/>
      <c r="UL527" s="263"/>
      <c r="UM527" s="263"/>
      <c r="UN527" s="263"/>
      <c r="UO527" s="263"/>
      <c r="UP527" s="263"/>
      <c r="UQ527" s="263"/>
      <c r="UR527" s="263"/>
      <c r="US527" s="263"/>
      <c r="UT527" s="263"/>
      <c r="UU527" s="263"/>
      <c r="UV527" s="263"/>
      <c r="UW527" s="263"/>
      <c r="UX527" s="263"/>
      <c r="UY527" s="263"/>
      <c r="UZ527" s="263"/>
      <c r="VA527" s="263"/>
      <c r="VB527" s="263"/>
      <c r="VC527" s="263"/>
      <c r="VD527" s="263"/>
      <c r="VE527" s="263"/>
      <c r="VF527" s="263"/>
      <c r="VG527" s="263"/>
      <c r="VH527" s="263"/>
      <c r="VI527" s="263"/>
      <c r="VJ527" s="263"/>
      <c r="VK527" s="263"/>
      <c r="VL527" s="263"/>
      <c r="VM527" s="263"/>
      <c r="VN527" s="263"/>
      <c r="VO527" s="263"/>
      <c r="VP527" s="263"/>
      <c r="VQ527" s="263"/>
      <c r="VR527" s="263"/>
      <c r="VS527" s="263"/>
      <c r="VT527" s="263"/>
      <c r="VU527" s="263"/>
      <c r="VV527" s="263"/>
      <c r="VW527" s="263"/>
      <c r="VX527" s="263"/>
      <c r="VY527" s="263"/>
      <c r="VZ527" s="263"/>
      <c r="WA527" s="263"/>
      <c r="WB527" s="263"/>
      <c r="WC527" s="263"/>
      <c r="WD527" s="263"/>
      <c r="WE527" s="263"/>
      <c r="WF527" s="263"/>
      <c r="WG527" s="263"/>
      <c r="WH527" s="263"/>
      <c r="WI527" s="263"/>
      <c r="WJ527" s="263"/>
      <c r="WK527" s="263"/>
      <c r="WL527" s="263"/>
      <c r="WM527" s="263"/>
      <c r="WN527" s="263"/>
      <c r="WO527" s="263"/>
      <c r="WP527" s="263"/>
      <c r="WQ527" s="263"/>
      <c r="WR527" s="263"/>
      <c r="WS527" s="263"/>
      <c r="WT527" s="263"/>
      <c r="WU527" s="263"/>
      <c r="WV527" s="263"/>
      <c r="WW527" s="263"/>
      <c r="WX527" s="263"/>
      <c r="WY527" s="263"/>
      <c r="WZ527" s="263"/>
      <c r="XA527" s="263"/>
      <c r="XB527" s="263"/>
      <c r="XC527" s="263"/>
      <c r="XD527" s="263"/>
      <c r="XE527" s="263"/>
      <c r="XF527" s="263"/>
      <c r="XG527" s="263"/>
      <c r="XH527" s="263"/>
      <c r="XI527" s="263"/>
      <c r="XJ527" s="263"/>
      <c r="XK527" s="263"/>
      <c r="XL527" s="263"/>
      <c r="XM527" s="263"/>
      <c r="XN527" s="263"/>
      <c r="XO527" s="263"/>
      <c r="XP527" s="263"/>
      <c r="XQ527" s="263"/>
      <c r="XR527" s="263"/>
      <c r="XS527" s="263"/>
      <c r="XT527" s="263"/>
      <c r="XU527" s="263"/>
      <c r="XV527" s="263"/>
      <c r="XW527" s="263"/>
      <c r="XX527" s="263"/>
      <c r="XY527" s="263"/>
      <c r="XZ527" s="263"/>
      <c r="YA527" s="263"/>
      <c r="YB527" s="263"/>
      <c r="YC527" s="263"/>
      <c r="YD527" s="263"/>
      <c r="YE527" s="263"/>
      <c r="YF527" s="263"/>
      <c r="YG527" s="263"/>
      <c r="YH527" s="263"/>
      <c r="YI527" s="263"/>
      <c r="YJ527" s="263"/>
      <c r="YK527" s="263"/>
      <c r="YL527" s="263"/>
      <c r="YM527" s="263"/>
      <c r="YN527" s="263"/>
      <c r="YO527" s="263"/>
      <c r="YP527" s="263"/>
      <c r="YQ527" s="263"/>
      <c r="YR527" s="263"/>
      <c r="YS527" s="263"/>
      <c r="YT527" s="263"/>
      <c r="YU527" s="263"/>
      <c r="YV527" s="263"/>
      <c r="YW527" s="263"/>
      <c r="YX527" s="263"/>
      <c r="YY527" s="263"/>
      <c r="YZ527" s="263"/>
      <c r="ZA527" s="263"/>
      <c r="ZB527" s="263"/>
      <c r="ZC527" s="263"/>
      <c r="ZD527" s="263"/>
      <c r="ZE527" s="263"/>
      <c r="ZF527" s="263"/>
      <c r="ZG527" s="263"/>
      <c r="ZH527" s="263"/>
      <c r="ZI527" s="263"/>
      <c r="ZJ527" s="263"/>
      <c r="ZK527" s="263"/>
      <c r="ZL527" s="263"/>
      <c r="ZM527" s="263"/>
      <c r="ZN527" s="263"/>
      <c r="ZO527" s="263"/>
      <c r="ZP527" s="263"/>
      <c r="ZQ527" s="263"/>
      <c r="ZR527" s="263"/>
      <c r="ZS527" s="263"/>
      <c r="ZT527" s="263"/>
      <c r="ZU527" s="263"/>
      <c r="ZV527" s="263"/>
      <c r="ZW527" s="263"/>
      <c r="ZX527" s="263"/>
      <c r="ZY527" s="263"/>
      <c r="ZZ527" s="263"/>
      <c r="AAA527" s="263"/>
      <c r="AAB527" s="263"/>
      <c r="AAC527" s="263"/>
      <c r="AAD527" s="263"/>
      <c r="AAE527" s="263"/>
      <c r="AAF527" s="263"/>
      <c r="AAG527" s="263"/>
      <c r="AAH527" s="263"/>
      <c r="AAI527" s="263"/>
      <c r="AAJ527" s="263"/>
      <c r="AAK527" s="263"/>
      <c r="AAL527" s="263"/>
      <c r="AAM527" s="263"/>
      <c r="AAN527" s="263"/>
      <c r="AAO527" s="263"/>
      <c r="AAP527" s="263"/>
      <c r="AAQ527" s="263"/>
      <c r="AAR527" s="263"/>
      <c r="AAS527" s="263"/>
      <c r="AAT527" s="263"/>
      <c r="AAU527" s="263"/>
      <c r="AAV527" s="263"/>
      <c r="AAW527" s="263"/>
      <c r="AAX527" s="263"/>
      <c r="AAY527" s="263"/>
      <c r="AAZ527" s="263"/>
      <c r="ABA527" s="263"/>
      <c r="ABB527" s="263"/>
      <c r="ABC527" s="263"/>
      <c r="ABD527" s="263"/>
      <c r="ABE527" s="263"/>
      <c r="ABF527" s="263"/>
      <c r="ABG527" s="263"/>
      <c r="ABH527" s="263"/>
      <c r="ABI527" s="263"/>
      <c r="ABJ527" s="263"/>
      <c r="ABK527" s="263"/>
      <c r="ABL527" s="263"/>
      <c r="ABM527" s="263"/>
      <c r="ABN527" s="263"/>
      <c r="ABO527" s="263"/>
      <c r="ABP527" s="263"/>
      <c r="ABQ527" s="263"/>
      <c r="ABR527" s="263"/>
      <c r="ABS527" s="263"/>
      <c r="ABT527" s="263"/>
      <c r="ABU527" s="263"/>
      <c r="ABV527" s="263"/>
      <c r="ABW527" s="263"/>
      <c r="ABX527" s="263"/>
      <c r="ABY527" s="263"/>
      <c r="ABZ527" s="263"/>
      <c r="ACA527" s="263"/>
      <c r="ACB527" s="263"/>
      <c r="ACC527" s="263"/>
      <c r="ACD527" s="263"/>
      <c r="ACE527" s="263"/>
      <c r="ACF527" s="263"/>
      <c r="ACG527" s="263"/>
      <c r="ACH527" s="263"/>
      <c r="ACI527" s="263"/>
      <c r="ACJ527" s="263"/>
      <c r="ACK527" s="263"/>
      <c r="ACL527" s="263"/>
      <c r="ACM527" s="263"/>
      <c r="ACN527" s="263"/>
      <c r="ACO527" s="263"/>
      <c r="ACP527" s="263"/>
      <c r="ACQ527" s="263"/>
      <c r="ACR527" s="263"/>
      <c r="ACS527" s="263"/>
      <c r="ACT527" s="263"/>
      <c r="ACU527" s="263"/>
      <c r="ACV527" s="263"/>
      <c r="ACW527" s="263"/>
      <c r="ACX527" s="263"/>
      <c r="ACY527" s="263"/>
      <c r="ACZ527" s="263"/>
      <c r="ADA527" s="263"/>
      <c r="ADB527" s="263"/>
      <c r="ADC527" s="263"/>
      <c r="ADD527" s="263"/>
      <c r="ADE527" s="263"/>
      <c r="ADF527" s="263"/>
      <c r="ADG527" s="263"/>
      <c r="ADH527" s="263"/>
      <c r="ADI527" s="263"/>
      <c r="ADJ527" s="263"/>
      <c r="ADK527" s="263"/>
      <c r="ADL527" s="263"/>
      <c r="ADM527" s="263"/>
      <c r="ADN527" s="263"/>
      <c r="ADO527" s="263"/>
      <c r="ADP527" s="263"/>
      <c r="ADQ527" s="263"/>
      <c r="ADR527" s="263"/>
      <c r="ADS527" s="263"/>
      <c r="ADT527" s="263"/>
      <c r="ADU527" s="263"/>
      <c r="ADV527" s="263"/>
      <c r="ADW527" s="263"/>
      <c r="ADX527" s="263"/>
      <c r="ADY527" s="263"/>
      <c r="ADZ527" s="263"/>
      <c r="AEA527" s="263"/>
      <c r="AEB527" s="263"/>
      <c r="AEC527" s="263"/>
      <c r="AED527" s="263"/>
      <c r="AEE527" s="263"/>
      <c r="AEF527" s="263"/>
      <c r="AEG527" s="263"/>
      <c r="AEH527" s="263"/>
      <c r="AEI527" s="263"/>
      <c r="AEJ527" s="263"/>
      <c r="AEK527" s="263"/>
      <c r="AEL527" s="263"/>
      <c r="AEM527" s="263"/>
      <c r="AEN527" s="263"/>
      <c r="AEO527" s="263"/>
      <c r="AEP527" s="263"/>
      <c r="AEQ527" s="263"/>
      <c r="AER527" s="263"/>
      <c r="AES527" s="263"/>
      <c r="AET527" s="263"/>
      <c r="AEU527" s="263"/>
      <c r="AEV527" s="263"/>
      <c r="AEW527" s="263"/>
      <c r="AEX527" s="263"/>
      <c r="AEY527" s="263"/>
      <c r="AEZ527" s="263"/>
      <c r="AFA527" s="263"/>
      <c r="AFB527" s="263"/>
      <c r="AFC527" s="263"/>
      <c r="AFD527" s="263"/>
      <c r="AFE527" s="263"/>
      <c r="AFF527" s="263"/>
      <c r="AFG527" s="263"/>
      <c r="AFH527" s="263"/>
      <c r="AFI527" s="263"/>
      <c r="AFJ527" s="263"/>
      <c r="AFK527" s="263"/>
      <c r="AFL527" s="263"/>
      <c r="AFM527" s="263"/>
      <c r="AFN527" s="263"/>
      <c r="AFO527" s="263"/>
      <c r="AFP527" s="263"/>
      <c r="AFQ527" s="263"/>
      <c r="AFR527" s="263"/>
      <c r="AFS527" s="263"/>
      <c r="AFT527" s="263"/>
      <c r="AFU527" s="263"/>
      <c r="AFV527" s="263"/>
      <c r="AFW527" s="263"/>
      <c r="AFX527" s="263"/>
      <c r="AFY527" s="263"/>
      <c r="AFZ527" s="263"/>
      <c r="AGA527" s="263"/>
      <c r="AGB527" s="263"/>
      <c r="AGC527" s="263"/>
      <c r="AGD527" s="263"/>
      <c r="AGE527" s="263"/>
      <c r="AGF527" s="263"/>
      <c r="AGG527" s="263"/>
      <c r="AGH527" s="263"/>
      <c r="AGI527" s="263"/>
      <c r="AGJ527" s="263"/>
      <c r="AGK527" s="263"/>
      <c r="AGL527" s="263"/>
      <c r="AGM527" s="263"/>
      <c r="AGN527" s="263"/>
      <c r="AGO527" s="263"/>
      <c r="AGP527" s="263"/>
      <c r="AGQ527" s="263"/>
      <c r="AGR527" s="263"/>
      <c r="AGS527" s="263"/>
      <c r="AGT527" s="263"/>
      <c r="AGU527" s="263"/>
      <c r="AGV527" s="263"/>
      <c r="AGW527" s="263"/>
      <c r="AGX527" s="263"/>
      <c r="AGY527" s="263"/>
      <c r="AGZ527" s="263"/>
      <c r="AHA527" s="263"/>
      <c r="AHB527" s="263"/>
      <c r="AHC527" s="263"/>
      <c r="AHD527" s="263"/>
      <c r="AHE527" s="263"/>
      <c r="AHF527" s="263"/>
      <c r="AHG527" s="263"/>
      <c r="AHH527" s="263"/>
      <c r="AHI527" s="263"/>
      <c r="AHJ527" s="263"/>
      <c r="AHK527" s="263"/>
      <c r="AHL527" s="263"/>
      <c r="AHM527" s="263"/>
      <c r="AHN527" s="263"/>
      <c r="AHO527" s="263"/>
      <c r="AHP527" s="263"/>
      <c r="AHQ527" s="263"/>
      <c r="AHR527" s="263"/>
      <c r="AHS527" s="263"/>
      <c r="AHT527" s="263"/>
      <c r="AHU527" s="263"/>
      <c r="AHV527" s="263"/>
      <c r="AHW527" s="263"/>
      <c r="AHX527" s="263"/>
      <c r="AHY527" s="263"/>
      <c r="AHZ527" s="263"/>
      <c r="AIA527" s="263"/>
      <c r="AIB527" s="263"/>
      <c r="AIC527" s="263"/>
      <c r="AID527" s="263"/>
      <c r="AIE527" s="263"/>
      <c r="AIF527" s="263"/>
      <c r="AIG527" s="263"/>
      <c r="AIH527" s="263"/>
      <c r="AII527" s="263"/>
      <c r="AIJ527" s="263"/>
      <c r="AIK527" s="263"/>
      <c r="AIL527" s="263"/>
      <c r="AIM527" s="263"/>
      <c r="AIN527" s="263"/>
      <c r="AIO527" s="263"/>
      <c r="AIP527" s="263"/>
      <c r="AIQ527" s="263"/>
      <c r="AIR527" s="263"/>
      <c r="AIS527" s="263"/>
      <c r="AIT527" s="263"/>
      <c r="AIU527" s="263"/>
      <c r="AIV527" s="263"/>
      <c r="AIW527" s="263"/>
      <c r="AIX527" s="263"/>
      <c r="AIY527" s="263"/>
      <c r="AIZ527" s="263"/>
      <c r="AJA527" s="263"/>
      <c r="AJB527" s="263"/>
      <c r="AJC527" s="263"/>
      <c r="AJD527" s="263"/>
      <c r="AJE527" s="263"/>
      <c r="AJF527" s="263"/>
      <c r="AJG527" s="263"/>
      <c r="AJH527" s="263"/>
      <c r="AJI527" s="263"/>
      <c r="AJJ527" s="263"/>
      <c r="AJK527" s="263"/>
      <c r="AJL527" s="263"/>
      <c r="AJM527" s="263"/>
      <c r="AJN527" s="263"/>
      <c r="AJO527" s="263"/>
      <c r="AJP527" s="263"/>
      <c r="AJQ527" s="263"/>
      <c r="AJR527" s="263"/>
      <c r="AJS527" s="263"/>
      <c r="AJT527" s="263"/>
      <c r="AJU527" s="263"/>
      <c r="AJV527" s="263"/>
      <c r="AJW527" s="263"/>
      <c r="AJX527" s="263"/>
      <c r="AJY527" s="263"/>
      <c r="AJZ527" s="263"/>
      <c r="AKA527" s="263"/>
      <c r="AKB527" s="263"/>
      <c r="AKC527" s="263"/>
      <c r="AKD527" s="263"/>
      <c r="AKE527" s="263"/>
      <c r="AKF527" s="263"/>
      <c r="AKG527" s="263"/>
      <c r="AKH527" s="263"/>
      <c r="AKI527" s="263"/>
      <c r="AKJ527" s="263"/>
      <c r="AKK527" s="263"/>
      <c r="AKL527" s="263"/>
      <c r="AKM527" s="263"/>
      <c r="AKN527" s="263"/>
      <c r="AKO527" s="263"/>
      <c r="AKP527" s="263"/>
      <c r="AKQ527" s="263"/>
      <c r="AKR527" s="263"/>
      <c r="AKS527" s="263"/>
      <c r="AKT527" s="263"/>
      <c r="AKU527" s="263"/>
      <c r="AKV527" s="263"/>
      <c r="AKW527" s="263"/>
      <c r="AKX527" s="263"/>
      <c r="AKY527" s="263"/>
      <c r="AKZ527" s="263"/>
      <c r="ALA527" s="263"/>
      <c r="ALB527" s="263"/>
      <c r="ALC527" s="263"/>
      <c r="ALD527" s="263"/>
      <c r="ALE527" s="263"/>
    </row>
    <row r="528" spans="1:993" s="264" customFormat="1" ht="36" x14ac:dyDescent="0.2">
      <c r="A528" s="230">
        <f t="shared" si="8"/>
        <v>521</v>
      </c>
      <c r="B528" s="261" t="s">
        <v>2654</v>
      </c>
      <c r="C528" s="262" t="s">
        <v>2655</v>
      </c>
      <c r="D528" s="260" t="s">
        <v>82</v>
      </c>
      <c r="E528" s="260" t="s">
        <v>40</v>
      </c>
      <c r="F528" s="228" t="s">
        <v>161</v>
      </c>
      <c r="G528" s="260" t="s">
        <v>43</v>
      </c>
      <c r="H528" s="260" t="s">
        <v>231</v>
      </c>
      <c r="I528" s="260" t="s">
        <v>231</v>
      </c>
      <c r="J528" s="260" t="s">
        <v>231</v>
      </c>
      <c r="K528" s="263"/>
      <c r="L528" s="263"/>
      <c r="M528" s="263"/>
      <c r="N528" s="263"/>
      <c r="O528" s="263"/>
      <c r="P528" s="263"/>
      <c r="Q528" s="263"/>
      <c r="R528" s="263"/>
      <c r="S528" s="263"/>
      <c r="T528" s="263"/>
      <c r="U528" s="263"/>
      <c r="V528" s="263"/>
      <c r="W528" s="263"/>
      <c r="X528" s="263"/>
      <c r="Y528" s="263"/>
      <c r="Z528" s="263"/>
      <c r="AA528" s="263"/>
      <c r="AB528" s="263"/>
      <c r="AC528" s="263"/>
      <c r="AD528" s="263"/>
      <c r="AE528" s="263"/>
      <c r="AF528" s="263"/>
      <c r="AG528" s="263"/>
      <c r="AH528" s="263"/>
      <c r="AI528" s="263"/>
      <c r="AJ528" s="263"/>
      <c r="AK528" s="263"/>
      <c r="AL528" s="263"/>
      <c r="AM528" s="263"/>
      <c r="AN528" s="263"/>
      <c r="AO528" s="263"/>
      <c r="AP528" s="263"/>
      <c r="AQ528" s="263"/>
      <c r="AR528" s="263"/>
      <c r="AS528" s="263"/>
      <c r="AT528" s="263"/>
      <c r="AU528" s="263"/>
      <c r="AV528" s="263"/>
      <c r="AW528" s="263"/>
      <c r="AX528" s="263"/>
      <c r="AY528" s="263"/>
      <c r="AZ528" s="263"/>
      <c r="BA528" s="263"/>
      <c r="BB528" s="263"/>
      <c r="BC528" s="263"/>
      <c r="BD528" s="263"/>
      <c r="BE528" s="263"/>
      <c r="BF528" s="263"/>
      <c r="BG528" s="263"/>
      <c r="BH528" s="263"/>
      <c r="BI528" s="263"/>
      <c r="BJ528" s="263"/>
      <c r="BK528" s="263"/>
      <c r="BL528" s="263"/>
      <c r="BM528" s="263"/>
      <c r="BN528" s="263"/>
      <c r="BO528" s="263"/>
      <c r="BP528" s="263"/>
      <c r="BQ528" s="263"/>
      <c r="BR528" s="263"/>
      <c r="BS528" s="263"/>
      <c r="BT528" s="263"/>
      <c r="BU528" s="263"/>
      <c r="BV528" s="263"/>
      <c r="BW528" s="263"/>
      <c r="BX528" s="263"/>
      <c r="BY528" s="263"/>
      <c r="BZ528" s="263"/>
      <c r="CA528" s="263"/>
      <c r="CB528" s="263"/>
      <c r="CC528" s="263"/>
      <c r="CD528" s="263"/>
      <c r="CE528" s="263"/>
      <c r="CF528" s="263"/>
      <c r="CG528" s="263"/>
      <c r="CH528" s="263"/>
      <c r="CI528" s="263"/>
      <c r="CJ528" s="263"/>
      <c r="CK528" s="263"/>
      <c r="CL528" s="263"/>
      <c r="CM528" s="263"/>
      <c r="CN528" s="263"/>
      <c r="CO528" s="263"/>
      <c r="CP528" s="263"/>
      <c r="CQ528" s="263"/>
      <c r="CR528" s="263"/>
      <c r="CS528" s="263"/>
      <c r="CT528" s="263"/>
      <c r="CU528" s="263"/>
      <c r="CV528" s="263"/>
      <c r="CW528" s="263"/>
      <c r="CX528" s="263"/>
      <c r="CY528" s="263"/>
      <c r="CZ528" s="263"/>
      <c r="DA528" s="263"/>
      <c r="DB528" s="263"/>
      <c r="DC528" s="263"/>
      <c r="DD528" s="263"/>
      <c r="DE528" s="263"/>
      <c r="DF528" s="263"/>
      <c r="DG528" s="263"/>
      <c r="DH528" s="263"/>
      <c r="DI528" s="263"/>
      <c r="DJ528" s="263"/>
      <c r="DK528" s="263"/>
      <c r="DL528" s="263"/>
      <c r="DM528" s="263"/>
      <c r="DN528" s="263"/>
      <c r="DO528" s="263"/>
      <c r="DP528" s="263"/>
      <c r="DQ528" s="263"/>
      <c r="DR528" s="263"/>
      <c r="DS528" s="263"/>
      <c r="DT528" s="263"/>
      <c r="DU528" s="263"/>
      <c r="DV528" s="263"/>
      <c r="DW528" s="263"/>
      <c r="DX528" s="263"/>
      <c r="DY528" s="263"/>
      <c r="DZ528" s="263"/>
      <c r="EA528" s="263"/>
      <c r="EB528" s="263"/>
      <c r="EC528" s="263"/>
      <c r="ED528" s="263"/>
      <c r="EE528" s="263"/>
      <c r="EF528" s="263"/>
      <c r="EG528" s="263"/>
      <c r="EH528" s="263"/>
      <c r="EI528" s="263"/>
      <c r="EJ528" s="263"/>
      <c r="EK528" s="263"/>
      <c r="EL528" s="263"/>
      <c r="EM528" s="263"/>
      <c r="EN528" s="263"/>
      <c r="EO528" s="263"/>
      <c r="EP528" s="263"/>
      <c r="EQ528" s="263"/>
      <c r="ER528" s="263"/>
      <c r="ES528" s="263"/>
      <c r="ET528" s="263"/>
      <c r="EU528" s="263"/>
      <c r="EV528" s="263"/>
      <c r="EW528" s="263"/>
      <c r="EX528" s="263"/>
      <c r="EY528" s="263"/>
      <c r="EZ528" s="263"/>
      <c r="FA528" s="263"/>
      <c r="FB528" s="263"/>
      <c r="FC528" s="263"/>
      <c r="FD528" s="263"/>
      <c r="FE528" s="263"/>
      <c r="FF528" s="263"/>
      <c r="FG528" s="263"/>
      <c r="FH528" s="263"/>
      <c r="FI528" s="263"/>
      <c r="FJ528" s="263"/>
      <c r="FK528" s="263"/>
      <c r="FL528" s="263"/>
      <c r="FM528" s="263"/>
      <c r="FN528" s="263"/>
      <c r="FO528" s="263"/>
      <c r="FP528" s="263"/>
      <c r="FQ528" s="263"/>
      <c r="FR528" s="263"/>
      <c r="FS528" s="263"/>
      <c r="FT528" s="263"/>
      <c r="FU528" s="263"/>
      <c r="FV528" s="263"/>
      <c r="FW528" s="263"/>
      <c r="FX528" s="263"/>
      <c r="FY528" s="263"/>
      <c r="FZ528" s="263"/>
      <c r="GA528" s="263"/>
      <c r="GB528" s="263"/>
      <c r="GC528" s="263"/>
      <c r="GD528" s="263"/>
      <c r="GE528" s="263"/>
      <c r="GF528" s="263"/>
      <c r="GG528" s="263"/>
      <c r="GH528" s="263"/>
      <c r="GI528" s="263"/>
      <c r="GJ528" s="263"/>
      <c r="GK528" s="263"/>
      <c r="GL528" s="263"/>
      <c r="GM528" s="263"/>
      <c r="GN528" s="263"/>
      <c r="GO528" s="263"/>
      <c r="GP528" s="263"/>
      <c r="GQ528" s="263"/>
      <c r="GR528" s="263"/>
      <c r="GS528" s="263"/>
      <c r="GT528" s="263"/>
      <c r="GU528" s="263"/>
      <c r="GV528" s="263"/>
      <c r="GW528" s="263"/>
      <c r="GX528" s="263"/>
      <c r="GY528" s="263"/>
      <c r="GZ528" s="263"/>
      <c r="HA528" s="263"/>
      <c r="HB528" s="263"/>
      <c r="HC528" s="263"/>
      <c r="HD528" s="263"/>
      <c r="HE528" s="263"/>
      <c r="HF528" s="263"/>
      <c r="HG528" s="263"/>
      <c r="HH528" s="263"/>
      <c r="HI528" s="263"/>
      <c r="HJ528" s="263"/>
      <c r="HK528" s="263"/>
      <c r="HL528" s="263"/>
      <c r="HM528" s="263"/>
      <c r="HN528" s="263"/>
      <c r="HO528" s="263"/>
      <c r="HP528" s="263"/>
      <c r="HQ528" s="263"/>
      <c r="HR528" s="263"/>
      <c r="HS528" s="263"/>
      <c r="HT528" s="263"/>
      <c r="HU528" s="263"/>
      <c r="HV528" s="263"/>
      <c r="HW528" s="263"/>
      <c r="HX528" s="263"/>
      <c r="HY528" s="263"/>
      <c r="HZ528" s="263"/>
      <c r="IA528" s="263"/>
      <c r="IB528" s="263"/>
      <c r="IC528" s="263"/>
      <c r="ID528" s="263"/>
      <c r="IE528" s="263"/>
      <c r="IF528" s="263"/>
      <c r="IG528" s="263"/>
      <c r="IH528" s="263"/>
      <c r="II528" s="263"/>
      <c r="IJ528" s="263"/>
      <c r="IK528" s="263"/>
      <c r="IL528" s="263"/>
      <c r="IM528" s="263"/>
      <c r="IN528" s="263"/>
      <c r="IO528" s="263"/>
      <c r="IP528" s="263"/>
      <c r="IQ528" s="263"/>
      <c r="IR528" s="263"/>
      <c r="IS528" s="263"/>
      <c r="IT528" s="263"/>
      <c r="IU528" s="263"/>
      <c r="IV528" s="263"/>
      <c r="IW528" s="263"/>
      <c r="IX528" s="263"/>
      <c r="IY528" s="263"/>
      <c r="IZ528" s="263"/>
      <c r="JA528" s="263"/>
      <c r="JB528" s="263"/>
      <c r="JC528" s="263"/>
      <c r="JD528" s="263"/>
      <c r="JE528" s="263"/>
      <c r="JF528" s="263"/>
      <c r="JG528" s="263"/>
      <c r="JH528" s="263"/>
      <c r="JI528" s="263"/>
      <c r="JJ528" s="263"/>
      <c r="JK528" s="263"/>
      <c r="JL528" s="263"/>
      <c r="JM528" s="263"/>
      <c r="JN528" s="263"/>
      <c r="JO528" s="263"/>
      <c r="JP528" s="263"/>
      <c r="JQ528" s="263"/>
      <c r="JR528" s="263"/>
      <c r="JS528" s="263"/>
      <c r="JT528" s="263"/>
      <c r="JU528" s="263"/>
      <c r="JV528" s="263"/>
      <c r="JW528" s="263"/>
      <c r="JX528" s="263"/>
      <c r="JY528" s="263"/>
      <c r="JZ528" s="263"/>
      <c r="KA528" s="263"/>
      <c r="KB528" s="263"/>
      <c r="KC528" s="263"/>
      <c r="KD528" s="263"/>
      <c r="KE528" s="263"/>
      <c r="KF528" s="263"/>
      <c r="KG528" s="263"/>
      <c r="KH528" s="263"/>
      <c r="KI528" s="263"/>
      <c r="KJ528" s="263"/>
      <c r="KK528" s="263"/>
      <c r="KL528" s="263"/>
      <c r="KM528" s="263"/>
      <c r="KN528" s="263"/>
      <c r="KO528" s="263"/>
      <c r="KP528" s="263"/>
      <c r="KQ528" s="263"/>
      <c r="KR528" s="263"/>
      <c r="KS528" s="263"/>
      <c r="KT528" s="263"/>
      <c r="KU528" s="263"/>
      <c r="KV528" s="263"/>
      <c r="KW528" s="263"/>
      <c r="KX528" s="263"/>
      <c r="KY528" s="263"/>
      <c r="KZ528" s="263"/>
      <c r="LA528" s="263"/>
      <c r="LB528" s="263"/>
      <c r="LC528" s="263"/>
      <c r="LD528" s="263"/>
      <c r="LE528" s="263"/>
      <c r="LF528" s="263"/>
      <c r="LG528" s="263"/>
      <c r="LH528" s="263"/>
      <c r="LI528" s="263"/>
      <c r="LJ528" s="263"/>
      <c r="LK528" s="263"/>
      <c r="LL528" s="263"/>
      <c r="LM528" s="263"/>
      <c r="LN528" s="263"/>
      <c r="LO528" s="263"/>
      <c r="LP528" s="263"/>
      <c r="LQ528" s="263"/>
      <c r="LR528" s="263"/>
      <c r="LS528" s="263"/>
      <c r="LT528" s="263"/>
      <c r="LU528" s="263"/>
      <c r="LV528" s="263"/>
      <c r="LW528" s="263"/>
      <c r="LX528" s="263"/>
      <c r="LY528" s="263"/>
      <c r="LZ528" s="263"/>
      <c r="MA528" s="263"/>
      <c r="MB528" s="263"/>
      <c r="MC528" s="263"/>
      <c r="MD528" s="263"/>
      <c r="ME528" s="263"/>
      <c r="MF528" s="263"/>
      <c r="MG528" s="263"/>
      <c r="MH528" s="263"/>
      <c r="MI528" s="263"/>
      <c r="MJ528" s="263"/>
      <c r="MK528" s="263"/>
      <c r="ML528" s="263"/>
      <c r="MM528" s="263"/>
      <c r="MN528" s="263"/>
      <c r="MO528" s="263"/>
      <c r="MP528" s="263"/>
      <c r="MQ528" s="263"/>
      <c r="MR528" s="263"/>
      <c r="MS528" s="263"/>
      <c r="MT528" s="263"/>
      <c r="MU528" s="263"/>
      <c r="MV528" s="263"/>
      <c r="MW528" s="263"/>
      <c r="MX528" s="263"/>
      <c r="MY528" s="263"/>
      <c r="MZ528" s="263"/>
      <c r="NA528" s="263"/>
      <c r="NB528" s="263"/>
      <c r="NC528" s="263"/>
      <c r="ND528" s="263"/>
      <c r="NE528" s="263"/>
      <c r="NF528" s="263"/>
      <c r="NG528" s="263"/>
      <c r="NH528" s="263"/>
      <c r="NI528" s="263"/>
      <c r="NJ528" s="263"/>
      <c r="NK528" s="263"/>
      <c r="NL528" s="263"/>
      <c r="NM528" s="263"/>
      <c r="NN528" s="263"/>
      <c r="NO528" s="263"/>
      <c r="NP528" s="263"/>
      <c r="NQ528" s="263"/>
      <c r="NR528" s="263"/>
      <c r="NS528" s="263"/>
      <c r="NT528" s="263"/>
      <c r="NU528" s="263"/>
      <c r="NV528" s="263"/>
      <c r="NW528" s="263"/>
      <c r="NX528" s="263"/>
      <c r="NY528" s="263"/>
      <c r="NZ528" s="263"/>
      <c r="OA528" s="263"/>
      <c r="OB528" s="263"/>
      <c r="OC528" s="263"/>
      <c r="OD528" s="263"/>
      <c r="OE528" s="263"/>
      <c r="OF528" s="263"/>
      <c r="OG528" s="263"/>
      <c r="OH528" s="263"/>
      <c r="OI528" s="263"/>
      <c r="OJ528" s="263"/>
      <c r="OK528" s="263"/>
      <c r="OL528" s="263"/>
      <c r="OM528" s="263"/>
      <c r="ON528" s="263"/>
      <c r="OO528" s="263"/>
      <c r="OP528" s="263"/>
      <c r="OQ528" s="263"/>
      <c r="OR528" s="263"/>
      <c r="OS528" s="263"/>
      <c r="OT528" s="263"/>
      <c r="OU528" s="263"/>
      <c r="OV528" s="263"/>
      <c r="OW528" s="263"/>
      <c r="OX528" s="263"/>
      <c r="OY528" s="263"/>
      <c r="OZ528" s="263"/>
      <c r="PA528" s="263"/>
      <c r="PB528" s="263"/>
      <c r="PC528" s="263"/>
      <c r="PD528" s="263"/>
      <c r="PE528" s="263"/>
      <c r="PF528" s="263"/>
      <c r="PG528" s="263"/>
      <c r="PH528" s="263"/>
      <c r="PI528" s="263"/>
      <c r="PJ528" s="263"/>
      <c r="PK528" s="263"/>
      <c r="PL528" s="263"/>
      <c r="PM528" s="263"/>
      <c r="PN528" s="263"/>
      <c r="PO528" s="263"/>
      <c r="PP528" s="263"/>
      <c r="PQ528" s="263"/>
      <c r="PR528" s="263"/>
      <c r="PS528" s="263"/>
      <c r="PT528" s="263"/>
      <c r="PU528" s="263"/>
      <c r="PV528" s="263"/>
      <c r="PW528" s="263"/>
      <c r="PX528" s="263"/>
      <c r="PY528" s="263"/>
      <c r="PZ528" s="263"/>
      <c r="QA528" s="263"/>
      <c r="QB528" s="263"/>
      <c r="QC528" s="263"/>
      <c r="QD528" s="263"/>
      <c r="QE528" s="263"/>
      <c r="QF528" s="263"/>
      <c r="QG528" s="263"/>
      <c r="QH528" s="263"/>
      <c r="QI528" s="263"/>
      <c r="QJ528" s="263"/>
      <c r="QK528" s="263"/>
      <c r="QL528" s="263"/>
      <c r="QM528" s="263"/>
      <c r="QN528" s="263"/>
      <c r="QO528" s="263"/>
      <c r="QP528" s="263"/>
      <c r="QQ528" s="263"/>
      <c r="QR528" s="263"/>
      <c r="QS528" s="263"/>
      <c r="QT528" s="263"/>
      <c r="QU528" s="263"/>
      <c r="QV528" s="263"/>
      <c r="QW528" s="263"/>
      <c r="QX528" s="263"/>
      <c r="QY528" s="263"/>
      <c r="QZ528" s="263"/>
      <c r="RA528" s="263"/>
      <c r="RB528" s="263"/>
      <c r="RC528" s="263"/>
      <c r="RD528" s="263"/>
      <c r="RE528" s="263"/>
      <c r="RF528" s="263"/>
      <c r="RG528" s="263"/>
      <c r="RH528" s="263"/>
      <c r="RI528" s="263"/>
      <c r="RJ528" s="263"/>
      <c r="RK528" s="263"/>
      <c r="RL528" s="263"/>
      <c r="RM528" s="263"/>
      <c r="RN528" s="263"/>
      <c r="RO528" s="263"/>
      <c r="RP528" s="263"/>
      <c r="RQ528" s="263"/>
      <c r="RR528" s="263"/>
      <c r="RS528" s="263"/>
      <c r="RT528" s="263"/>
      <c r="RU528" s="263"/>
      <c r="RV528" s="263"/>
      <c r="RW528" s="263"/>
      <c r="RX528" s="263"/>
      <c r="RY528" s="263"/>
      <c r="RZ528" s="263"/>
      <c r="SA528" s="263"/>
      <c r="SB528" s="263"/>
      <c r="SC528" s="263"/>
      <c r="SD528" s="263"/>
      <c r="SE528" s="263"/>
      <c r="SF528" s="263"/>
      <c r="SG528" s="263"/>
      <c r="SH528" s="263"/>
      <c r="SI528" s="263"/>
      <c r="SJ528" s="263"/>
      <c r="SK528" s="263"/>
      <c r="SL528" s="263"/>
      <c r="SM528" s="263"/>
      <c r="SN528" s="263"/>
      <c r="SO528" s="263"/>
      <c r="SP528" s="263"/>
      <c r="SQ528" s="263"/>
      <c r="SR528" s="263"/>
      <c r="SS528" s="263"/>
      <c r="ST528" s="263"/>
      <c r="SU528" s="263"/>
      <c r="SV528" s="263"/>
      <c r="SW528" s="263"/>
      <c r="SX528" s="263"/>
      <c r="SY528" s="263"/>
      <c r="SZ528" s="263"/>
      <c r="TA528" s="263"/>
      <c r="TB528" s="263"/>
      <c r="TC528" s="263"/>
      <c r="TD528" s="263"/>
      <c r="TE528" s="263"/>
      <c r="TF528" s="263"/>
      <c r="TG528" s="263"/>
      <c r="TH528" s="263"/>
      <c r="TI528" s="263"/>
      <c r="TJ528" s="263"/>
      <c r="TK528" s="263"/>
      <c r="TL528" s="263"/>
      <c r="TM528" s="263"/>
      <c r="TN528" s="263"/>
      <c r="TO528" s="263"/>
      <c r="TP528" s="263"/>
      <c r="TQ528" s="263"/>
      <c r="TR528" s="263"/>
      <c r="TS528" s="263"/>
      <c r="TT528" s="263"/>
      <c r="TU528" s="263"/>
      <c r="TV528" s="263"/>
      <c r="TW528" s="263"/>
      <c r="TX528" s="263"/>
      <c r="TY528" s="263"/>
      <c r="TZ528" s="263"/>
      <c r="UA528" s="263"/>
      <c r="UB528" s="263"/>
      <c r="UC528" s="263"/>
      <c r="UD528" s="263"/>
      <c r="UE528" s="263"/>
      <c r="UF528" s="263"/>
      <c r="UG528" s="263"/>
      <c r="UH528" s="263"/>
      <c r="UI528" s="263"/>
      <c r="UJ528" s="263"/>
      <c r="UK528" s="263"/>
      <c r="UL528" s="263"/>
      <c r="UM528" s="263"/>
      <c r="UN528" s="263"/>
      <c r="UO528" s="263"/>
      <c r="UP528" s="263"/>
      <c r="UQ528" s="263"/>
      <c r="UR528" s="263"/>
      <c r="US528" s="263"/>
      <c r="UT528" s="263"/>
      <c r="UU528" s="263"/>
      <c r="UV528" s="263"/>
      <c r="UW528" s="263"/>
      <c r="UX528" s="263"/>
      <c r="UY528" s="263"/>
      <c r="UZ528" s="263"/>
      <c r="VA528" s="263"/>
      <c r="VB528" s="263"/>
      <c r="VC528" s="263"/>
      <c r="VD528" s="263"/>
      <c r="VE528" s="263"/>
      <c r="VF528" s="263"/>
      <c r="VG528" s="263"/>
      <c r="VH528" s="263"/>
      <c r="VI528" s="263"/>
      <c r="VJ528" s="263"/>
      <c r="VK528" s="263"/>
      <c r="VL528" s="263"/>
      <c r="VM528" s="263"/>
      <c r="VN528" s="263"/>
      <c r="VO528" s="263"/>
      <c r="VP528" s="263"/>
      <c r="VQ528" s="263"/>
      <c r="VR528" s="263"/>
      <c r="VS528" s="263"/>
      <c r="VT528" s="263"/>
      <c r="VU528" s="263"/>
      <c r="VV528" s="263"/>
      <c r="VW528" s="263"/>
      <c r="VX528" s="263"/>
      <c r="VY528" s="263"/>
      <c r="VZ528" s="263"/>
      <c r="WA528" s="263"/>
      <c r="WB528" s="263"/>
      <c r="WC528" s="263"/>
      <c r="WD528" s="263"/>
      <c r="WE528" s="263"/>
      <c r="WF528" s="263"/>
      <c r="WG528" s="263"/>
      <c r="WH528" s="263"/>
      <c r="WI528" s="263"/>
      <c r="WJ528" s="263"/>
      <c r="WK528" s="263"/>
      <c r="WL528" s="263"/>
      <c r="WM528" s="263"/>
      <c r="WN528" s="263"/>
      <c r="WO528" s="263"/>
      <c r="WP528" s="263"/>
      <c r="WQ528" s="263"/>
      <c r="WR528" s="263"/>
      <c r="WS528" s="263"/>
      <c r="WT528" s="263"/>
      <c r="WU528" s="263"/>
      <c r="WV528" s="263"/>
      <c r="WW528" s="263"/>
      <c r="WX528" s="263"/>
      <c r="WY528" s="263"/>
      <c r="WZ528" s="263"/>
      <c r="XA528" s="263"/>
      <c r="XB528" s="263"/>
      <c r="XC528" s="263"/>
      <c r="XD528" s="263"/>
      <c r="XE528" s="263"/>
      <c r="XF528" s="263"/>
      <c r="XG528" s="263"/>
      <c r="XH528" s="263"/>
      <c r="XI528" s="263"/>
      <c r="XJ528" s="263"/>
      <c r="XK528" s="263"/>
      <c r="XL528" s="263"/>
      <c r="XM528" s="263"/>
      <c r="XN528" s="263"/>
      <c r="XO528" s="263"/>
      <c r="XP528" s="263"/>
      <c r="XQ528" s="263"/>
      <c r="XR528" s="263"/>
      <c r="XS528" s="263"/>
      <c r="XT528" s="263"/>
      <c r="XU528" s="263"/>
      <c r="XV528" s="263"/>
      <c r="XW528" s="263"/>
      <c r="XX528" s="263"/>
      <c r="XY528" s="263"/>
      <c r="XZ528" s="263"/>
      <c r="YA528" s="263"/>
      <c r="YB528" s="263"/>
      <c r="YC528" s="263"/>
      <c r="YD528" s="263"/>
      <c r="YE528" s="263"/>
      <c r="YF528" s="263"/>
      <c r="YG528" s="263"/>
      <c r="YH528" s="263"/>
      <c r="YI528" s="263"/>
      <c r="YJ528" s="263"/>
      <c r="YK528" s="263"/>
      <c r="YL528" s="263"/>
      <c r="YM528" s="263"/>
      <c r="YN528" s="263"/>
      <c r="YO528" s="263"/>
      <c r="YP528" s="263"/>
      <c r="YQ528" s="263"/>
      <c r="YR528" s="263"/>
      <c r="YS528" s="263"/>
      <c r="YT528" s="263"/>
      <c r="YU528" s="263"/>
      <c r="YV528" s="263"/>
      <c r="YW528" s="263"/>
      <c r="YX528" s="263"/>
      <c r="YY528" s="263"/>
      <c r="YZ528" s="263"/>
      <c r="ZA528" s="263"/>
      <c r="ZB528" s="263"/>
      <c r="ZC528" s="263"/>
      <c r="ZD528" s="263"/>
      <c r="ZE528" s="263"/>
      <c r="ZF528" s="263"/>
      <c r="ZG528" s="263"/>
      <c r="ZH528" s="263"/>
      <c r="ZI528" s="263"/>
      <c r="ZJ528" s="263"/>
      <c r="ZK528" s="263"/>
      <c r="ZL528" s="263"/>
      <c r="ZM528" s="263"/>
      <c r="ZN528" s="263"/>
      <c r="ZO528" s="263"/>
      <c r="ZP528" s="263"/>
      <c r="ZQ528" s="263"/>
      <c r="ZR528" s="263"/>
      <c r="ZS528" s="263"/>
      <c r="ZT528" s="263"/>
      <c r="ZU528" s="263"/>
      <c r="ZV528" s="263"/>
      <c r="ZW528" s="263"/>
      <c r="ZX528" s="263"/>
      <c r="ZY528" s="263"/>
      <c r="ZZ528" s="263"/>
      <c r="AAA528" s="263"/>
      <c r="AAB528" s="263"/>
      <c r="AAC528" s="263"/>
      <c r="AAD528" s="263"/>
      <c r="AAE528" s="263"/>
      <c r="AAF528" s="263"/>
      <c r="AAG528" s="263"/>
      <c r="AAH528" s="263"/>
      <c r="AAI528" s="263"/>
      <c r="AAJ528" s="263"/>
      <c r="AAK528" s="263"/>
      <c r="AAL528" s="263"/>
      <c r="AAM528" s="263"/>
      <c r="AAN528" s="263"/>
      <c r="AAO528" s="263"/>
      <c r="AAP528" s="263"/>
      <c r="AAQ528" s="263"/>
      <c r="AAR528" s="263"/>
      <c r="AAS528" s="263"/>
      <c r="AAT528" s="263"/>
      <c r="AAU528" s="263"/>
      <c r="AAV528" s="263"/>
      <c r="AAW528" s="263"/>
      <c r="AAX528" s="263"/>
      <c r="AAY528" s="263"/>
      <c r="AAZ528" s="263"/>
      <c r="ABA528" s="263"/>
      <c r="ABB528" s="263"/>
      <c r="ABC528" s="263"/>
      <c r="ABD528" s="263"/>
      <c r="ABE528" s="263"/>
      <c r="ABF528" s="263"/>
      <c r="ABG528" s="263"/>
      <c r="ABH528" s="263"/>
      <c r="ABI528" s="263"/>
      <c r="ABJ528" s="263"/>
      <c r="ABK528" s="263"/>
      <c r="ABL528" s="263"/>
      <c r="ABM528" s="263"/>
      <c r="ABN528" s="263"/>
      <c r="ABO528" s="263"/>
      <c r="ABP528" s="263"/>
      <c r="ABQ528" s="263"/>
      <c r="ABR528" s="263"/>
      <c r="ABS528" s="263"/>
      <c r="ABT528" s="263"/>
      <c r="ABU528" s="263"/>
      <c r="ABV528" s="263"/>
      <c r="ABW528" s="263"/>
      <c r="ABX528" s="263"/>
      <c r="ABY528" s="263"/>
      <c r="ABZ528" s="263"/>
      <c r="ACA528" s="263"/>
      <c r="ACB528" s="263"/>
      <c r="ACC528" s="263"/>
      <c r="ACD528" s="263"/>
      <c r="ACE528" s="263"/>
      <c r="ACF528" s="263"/>
      <c r="ACG528" s="263"/>
      <c r="ACH528" s="263"/>
      <c r="ACI528" s="263"/>
      <c r="ACJ528" s="263"/>
      <c r="ACK528" s="263"/>
      <c r="ACL528" s="263"/>
      <c r="ACM528" s="263"/>
      <c r="ACN528" s="263"/>
      <c r="ACO528" s="263"/>
      <c r="ACP528" s="263"/>
      <c r="ACQ528" s="263"/>
      <c r="ACR528" s="263"/>
      <c r="ACS528" s="263"/>
      <c r="ACT528" s="263"/>
      <c r="ACU528" s="263"/>
      <c r="ACV528" s="263"/>
      <c r="ACW528" s="263"/>
      <c r="ACX528" s="263"/>
      <c r="ACY528" s="263"/>
      <c r="ACZ528" s="263"/>
      <c r="ADA528" s="263"/>
      <c r="ADB528" s="263"/>
      <c r="ADC528" s="263"/>
      <c r="ADD528" s="263"/>
      <c r="ADE528" s="263"/>
      <c r="ADF528" s="263"/>
      <c r="ADG528" s="263"/>
      <c r="ADH528" s="263"/>
      <c r="ADI528" s="263"/>
      <c r="ADJ528" s="263"/>
      <c r="ADK528" s="263"/>
      <c r="ADL528" s="263"/>
      <c r="ADM528" s="263"/>
      <c r="ADN528" s="263"/>
      <c r="ADO528" s="263"/>
      <c r="ADP528" s="263"/>
      <c r="ADQ528" s="263"/>
      <c r="ADR528" s="263"/>
      <c r="ADS528" s="263"/>
      <c r="ADT528" s="263"/>
      <c r="ADU528" s="263"/>
      <c r="ADV528" s="263"/>
      <c r="ADW528" s="263"/>
      <c r="ADX528" s="263"/>
      <c r="ADY528" s="263"/>
      <c r="ADZ528" s="263"/>
      <c r="AEA528" s="263"/>
      <c r="AEB528" s="263"/>
      <c r="AEC528" s="263"/>
      <c r="AED528" s="263"/>
      <c r="AEE528" s="263"/>
      <c r="AEF528" s="263"/>
      <c r="AEG528" s="263"/>
      <c r="AEH528" s="263"/>
      <c r="AEI528" s="263"/>
      <c r="AEJ528" s="263"/>
      <c r="AEK528" s="263"/>
      <c r="AEL528" s="263"/>
      <c r="AEM528" s="263"/>
      <c r="AEN528" s="263"/>
      <c r="AEO528" s="263"/>
      <c r="AEP528" s="263"/>
      <c r="AEQ528" s="263"/>
      <c r="AER528" s="263"/>
      <c r="AES528" s="263"/>
      <c r="AET528" s="263"/>
      <c r="AEU528" s="263"/>
      <c r="AEV528" s="263"/>
      <c r="AEW528" s="263"/>
      <c r="AEX528" s="263"/>
      <c r="AEY528" s="263"/>
      <c r="AEZ528" s="263"/>
      <c r="AFA528" s="263"/>
      <c r="AFB528" s="263"/>
      <c r="AFC528" s="263"/>
      <c r="AFD528" s="263"/>
      <c r="AFE528" s="263"/>
      <c r="AFF528" s="263"/>
      <c r="AFG528" s="263"/>
      <c r="AFH528" s="263"/>
      <c r="AFI528" s="263"/>
      <c r="AFJ528" s="263"/>
      <c r="AFK528" s="263"/>
      <c r="AFL528" s="263"/>
      <c r="AFM528" s="263"/>
      <c r="AFN528" s="263"/>
      <c r="AFO528" s="263"/>
      <c r="AFP528" s="263"/>
      <c r="AFQ528" s="263"/>
      <c r="AFR528" s="263"/>
      <c r="AFS528" s="263"/>
      <c r="AFT528" s="263"/>
      <c r="AFU528" s="263"/>
      <c r="AFV528" s="263"/>
      <c r="AFW528" s="263"/>
      <c r="AFX528" s="263"/>
      <c r="AFY528" s="263"/>
      <c r="AFZ528" s="263"/>
      <c r="AGA528" s="263"/>
      <c r="AGB528" s="263"/>
      <c r="AGC528" s="263"/>
      <c r="AGD528" s="263"/>
      <c r="AGE528" s="263"/>
      <c r="AGF528" s="263"/>
      <c r="AGG528" s="263"/>
      <c r="AGH528" s="263"/>
      <c r="AGI528" s="263"/>
      <c r="AGJ528" s="263"/>
      <c r="AGK528" s="263"/>
      <c r="AGL528" s="263"/>
      <c r="AGM528" s="263"/>
      <c r="AGN528" s="263"/>
      <c r="AGO528" s="263"/>
      <c r="AGP528" s="263"/>
      <c r="AGQ528" s="263"/>
      <c r="AGR528" s="263"/>
      <c r="AGS528" s="263"/>
      <c r="AGT528" s="263"/>
      <c r="AGU528" s="263"/>
      <c r="AGV528" s="263"/>
      <c r="AGW528" s="263"/>
      <c r="AGX528" s="263"/>
      <c r="AGY528" s="263"/>
      <c r="AGZ528" s="263"/>
      <c r="AHA528" s="263"/>
      <c r="AHB528" s="263"/>
      <c r="AHC528" s="263"/>
      <c r="AHD528" s="263"/>
      <c r="AHE528" s="263"/>
      <c r="AHF528" s="263"/>
      <c r="AHG528" s="263"/>
      <c r="AHH528" s="263"/>
      <c r="AHI528" s="263"/>
      <c r="AHJ528" s="263"/>
      <c r="AHK528" s="263"/>
      <c r="AHL528" s="263"/>
      <c r="AHM528" s="263"/>
      <c r="AHN528" s="263"/>
      <c r="AHO528" s="263"/>
      <c r="AHP528" s="263"/>
      <c r="AHQ528" s="263"/>
      <c r="AHR528" s="263"/>
      <c r="AHS528" s="263"/>
      <c r="AHT528" s="263"/>
      <c r="AHU528" s="263"/>
      <c r="AHV528" s="263"/>
      <c r="AHW528" s="263"/>
      <c r="AHX528" s="263"/>
      <c r="AHY528" s="263"/>
      <c r="AHZ528" s="263"/>
      <c r="AIA528" s="263"/>
      <c r="AIB528" s="263"/>
      <c r="AIC528" s="263"/>
      <c r="AID528" s="263"/>
      <c r="AIE528" s="263"/>
      <c r="AIF528" s="263"/>
      <c r="AIG528" s="263"/>
      <c r="AIH528" s="263"/>
      <c r="AII528" s="263"/>
      <c r="AIJ528" s="263"/>
      <c r="AIK528" s="263"/>
      <c r="AIL528" s="263"/>
      <c r="AIM528" s="263"/>
      <c r="AIN528" s="263"/>
      <c r="AIO528" s="263"/>
      <c r="AIP528" s="263"/>
      <c r="AIQ528" s="263"/>
      <c r="AIR528" s="263"/>
      <c r="AIS528" s="263"/>
      <c r="AIT528" s="263"/>
      <c r="AIU528" s="263"/>
      <c r="AIV528" s="263"/>
      <c r="AIW528" s="263"/>
      <c r="AIX528" s="263"/>
      <c r="AIY528" s="263"/>
      <c r="AIZ528" s="263"/>
      <c r="AJA528" s="263"/>
      <c r="AJB528" s="263"/>
      <c r="AJC528" s="263"/>
      <c r="AJD528" s="263"/>
      <c r="AJE528" s="263"/>
      <c r="AJF528" s="263"/>
      <c r="AJG528" s="263"/>
      <c r="AJH528" s="263"/>
      <c r="AJI528" s="263"/>
      <c r="AJJ528" s="263"/>
      <c r="AJK528" s="263"/>
      <c r="AJL528" s="263"/>
      <c r="AJM528" s="263"/>
      <c r="AJN528" s="263"/>
      <c r="AJO528" s="263"/>
      <c r="AJP528" s="263"/>
      <c r="AJQ528" s="263"/>
      <c r="AJR528" s="263"/>
      <c r="AJS528" s="263"/>
      <c r="AJT528" s="263"/>
      <c r="AJU528" s="263"/>
      <c r="AJV528" s="263"/>
      <c r="AJW528" s="263"/>
      <c r="AJX528" s="263"/>
      <c r="AJY528" s="263"/>
      <c r="AJZ528" s="263"/>
      <c r="AKA528" s="263"/>
      <c r="AKB528" s="263"/>
      <c r="AKC528" s="263"/>
      <c r="AKD528" s="263"/>
      <c r="AKE528" s="263"/>
      <c r="AKF528" s="263"/>
      <c r="AKG528" s="263"/>
      <c r="AKH528" s="263"/>
      <c r="AKI528" s="263"/>
      <c r="AKJ528" s="263"/>
      <c r="AKK528" s="263"/>
      <c r="AKL528" s="263"/>
      <c r="AKM528" s="263"/>
      <c r="AKN528" s="263"/>
      <c r="AKO528" s="263"/>
      <c r="AKP528" s="263"/>
      <c r="AKQ528" s="263"/>
      <c r="AKR528" s="263"/>
      <c r="AKS528" s="263"/>
      <c r="AKT528" s="263"/>
      <c r="AKU528" s="263"/>
      <c r="AKV528" s="263"/>
      <c r="AKW528" s="263"/>
      <c r="AKX528" s="263"/>
      <c r="AKY528" s="263"/>
      <c r="AKZ528" s="263"/>
      <c r="ALA528" s="263"/>
      <c r="ALB528" s="263"/>
      <c r="ALC528" s="263"/>
      <c r="ALD528" s="263"/>
      <c r="ALE528" s="263"/>
    </row>
    <row r="529" spans="1:993" s="264" customFormat="1" ht="36" x14ac:dyDescent="0.2">
      <c r="A529" s="230">
        <f t="shared" si="8"/>
        <v>522</v>
      </c>
      <c r="B529" s="261" t="s">
        <v>2656</v>
      </c>
      <c r="C529" s="261" t="s">
        <v>2657</v>
      </c>
      <c r="D529" s="260" t="s">
        <v>82</v>
      </c>
      <c r="E529" s="260" t="s">
        <v>40</v>
      </c>
      <c r="F529" s="228" t="s">
        <v>161</v>
      </c>
      <c r="G529" s="260" t="s">
        <v>43</v>
      </c>
      <c r="H529" s="260" t="s">
        <v>231</v>
      </c>
      <c r="I529" s="260" t="s">
        <v>231</v>
      </c>
      <c r="J529" s="260" t="s">
        <v>231</v>
      </c>
      <c r="K529" s="263"/>
      <c r="L529" s="263"/>
      <c r="M529" s="263"/>
      <c r="N529" s="263"/>
      <c r="O529" s="263"/>
      <c r="P529" s="263"/>
      <c r="Q529" s="263"/>
      <c r="R529" s="263"/>
      <c r="S529" s="263"/>
      <c r="T529" s="263"/>
      <c r="U529" s="263"/>
      <c r="V529" s="263"/>
      <c r="W529" s="263"/>
      <c r="X529" s="263"/>
      <c r="Y529" s="263"/>
      <c r="Z529" s="263"/>
      <c r="AA529" s="263"/>
      <c r="AB529" s="263"/>
      <c r="AC529" s="263"/>
      <c r="AD529" s="263"/>
      <c r="AE529" s="263"/>
      <c r="AF529" s="263"/>
      <c r="AG529" s="263"/>
      <c r="AH529" s="263"/>
      <c r="AI529" s="263"/>
      <c r="AJ529" s="263"/>
      <c r="AK529" s="263"/>
      <c r="AL529" s="263"/>
      <c r="AM529" s="263"/>
      <c r="AN529" s="263"/>
      <c r="AO529" s="263"/>
      <c r="AP529" s="263"/>
      <c r="AQ529" s="263"/>
      <c r="AR529" s="263"/>
      <c r="AS529" s="263"/>
      <c r="AT529" s="263"/>
      <c r="AU529" s="263"/>
      <c r="AV529" s="263"/>
      <c r="AW529" s="263"/>
      <c r="AX529" s="263"/>
      <c r="AY529" s="263"/>
      <c r="AZ529" s="263"/>
      <c r="BA529" s="263"/>
      <c r="BB529" s="263"/>
      <c r="BC529" s="263"/>
      <c r="BD529" s="263"/>
      <c r="BE529" s="263"/>
      <c r="BF529" s="263"/>
      <c r="BG529" s="263"/>
      <c r="BH529" s="263"/>
      <c r="BI529" s="263"/>
      <c r="BJ529" s="263"/>
      <c r="BK529" s="263"/>
      <c r="BL529" s="263"/>
      <c r="BM529" s="263"/>
      <c r="BN529" s="263"/>
      <c r="BO529" s="263"/>
      <c r="BP529" s="263"/>
      <c r="BQ529" s="263"/>
      <c r="BR529" s="263"/>
      <c r="BS529" s="263"/>
      <c r="BT529" s="263"/>
      <c r="BU529" s="263"/>
      <c r="BV529" s="263"/>
      <c r="BW529" s="263"/>
      <c r="BX529" s="263"/>
      <c r="BY529" s="263"/>
      <c r="BZ529" s="263"/>
      <c r="CA529" s="263"/>
      <c r="CB529" s="263"/>
      <c r="CC529" s="263"/>
      <c r="CD529" s="263"/>
      <c r="CE529" s="263"/>
      <c r="CF529" s="263"/>
      <c r="CG529" s="263"/>
      <c r="CH529" s="263"/>
      <c r="CI529" s="263"/>
      <c r="CJ529" s="263"/>
      <c r="CK529" s="263"/>
      <c r="CL529" s="263"/>
      <c r="CM529" s="263"/>
      <c r="CN529" s="263"/>
      <c r="CO529" s="263"/>
      <c r="CP529" s="263"/>
      <c r="CQ529" s="263"/>
      <c r="CR529" s="263"/>
      <c r="CS529" s="263"/>
      <c r="CT529" s="263"/>
      <c r="CU529" s="263"/>
      <c r="CV529" s="263"/>
      <c r="CW529" s="263"/>
      <c r="CX529" s="263"/>
      <c r="CY529" s="263"/>
      <c r="CZ529" s="263"/>
      <c r="DA529" s="263"/>
      <c r="DB529" s="263"/>
      <c r="DC529" s="263"/>
      <c r="DD529" s="263"/>
      <c r="DE529" s="263"/>
      <c r="DF529" s="263"/>
      <c r="DG529" s="263"/>
      <c r="DH529" s="263"/>
      <c r="DI529" s="263"/>
      <c r="DJ529" s="263"/>
      <c r="DK529" s="263"/>
      <c r="DL529" s="263"/>
      <c r="DM529" s="263"/>
      <c r="DN529" s="263"/>
      <c r="DO529" s="263"/>
      <c r="DP529" s="263"/>
      <c r="DQ529" s="263"/>
      <c r="DR529" s="263"/>
      <c r="DS529" s="263"/>
      <c r="DT529" s="263"/>
      <c r="DU529" s="263"/>
      <c r="DV529" s="263"/>
      <c r="DW529" s="263"/>
      <c r="DX529" s="263"/>
      <c r="DY529" s="263"/>
      <c r="DZ529" s="263"/>
      <c r="EA529" s="263"/>
      <c r="EB529" s="263"/>
      <c r="EC529" s="263"/>
      <c r="ED529" s="263"/>
      <c r="EE529" s="263"/>
      <c r="EF529" s="263"/>
      <c r="EG529" s="263"/>
      <c r="EH529" s="263"/>
      <c r="EI529" s="263"/>
      <c r="EJ529" s="263"/>
      <c r="EK529" s="263"/>
      <c r="EL529" s="263"/>
      <c r="EM529" s="263"/>
      <c r="EN529" s="263"/>
      <c r="EO529" s="263"/>
      <c r="EP529" s="263"/>
      <c r="EQ529" s="263"/>
      <c r="ER529" s="263"/>
      <c r="ES529" s="263"/>
      <c r="ET529" s="263"/>
      <c r="EU529" s="263"/>
      <c r="EV529" s="263"/>
      <c r="EW529" s="263"/>
      <c r="EX529" s="263"/>
      <c r="EY529" s="263"/>
      <c r="EZ529" s="263"/>
      <c r="FA529" s="263"/>
      <c r="FB529" s="263"/>
      <c r="FC529" s="263"/>
      <c r="FD529" s="263"/>
      <c r="FE529" s="263"/>
      <c r="FF529" s="263"/>
      <c r="FG529" s="263"/>
      <c r="FH529" s="263"/>
      <c r="FI529" s="263"/>
      <c r="FJ529" s="263"/>
      <c r="FK529" s="263"/>
      <c r="FL529" s="263"/>
      <c r="FM529" s="263"/>
      <c r="FN529" s="263"/>
      <c r="FO529" s="263"/>
      <c r="FP529" s="263"/>
      <c r="FQ529" s="263"/>
      <c r="FR529" s="263"/>
      <c r="FS529" s="263"/>
      <c r="FT529" s="263"/>
      <c r="FU529" s="263"/>
      <c r="FV529" s="263"/>
      <c r="FW529" s="263"/>
      <c r="FX529" s="263"/>
      <c r="FY529" s="263"/>
      <c r="FZ529" s="263"/>
      <c r="GA529" s="263"/>
      <c r="GB529" s="263"/>
      <c r="GC529" s="263"/>
      <c r="GD529" s="263"/>
      <c r="GE529" s="263"/>
      <c r="GF529" s="263"/>
      <c r="GG529" s="263"/>
      <c r="GH529" s="263"/>
      <c r="GI529" s="263"/>
      <c r="GJ529" s="263"/>
      <c r="GK529" s="263"/>
      <c r="GL529" s="263"/>
      <c r="GM529" s="263"/>
      <c r="GN529" s="263"/>
      <c r="GO529" s="263"/>
      <c r="GP529" s="263"/>
      <c r="GQ529" s="263"/>
      <c r="GR529" s="263"/>
      <c r="GS529" s="263"/>
      <c r="GT529" s="263"/>
      <c r="GU529" s="263"/>
      <c r="GV529" s="263"/>
      <c r="GW529" s="263"/>
      <c r="GX529" s="263"/>
      <c r="GY529" s="263"/>
      <c r="GZ529" s="263"/>
      <c r="HA529" s="263"/>
      <c r="HB529" s="263"/>
      <c r="HC529" s="263"/>
      <c r="HD529" s="263"/>
      <c r="HE529" s="263"/>
      <c r="HF529" s="263"/>
      <c r="HG529" s="263"/>
      <c r="HH529" s="263"/>
      <c r="HI529" s="263"/>
      <c r="HJ529" s="263"/>
      <c r="HK529" s="263"/>
      <c r="HL529" s="263"/>
      <c r="HM529" s="263"/>
      <c r="HN529" s="263"/>
      <c r="HO529" s="263"/>
      <c r="HP529" s="263"/>
      <c r="HQ529" s="263"/>
      <c r="HR529" s="263"/>
      <c r="HS529" s="263"/>
      <c r="HT529" s="263"/>
      <c r="HU529" s="263"/>
      <c r="HV529" s="263"/>
      <c r="HW529" s="263"/>
      <c r="HX529" s="263"/>
      <c r="HY529" s="263"/>
      <c r="HZ529" s="263"/>
      <c r="IA529" s="263"/>
      <c r="IB529" s="263"/>
      <c r="IC529" s="263"/>
      <c r="ID529" s="263"/>
      <c r="IE529" s="263"/>
      <c r="IF529" s="263"/>
      <c r="IG529" s="263"/>
      <c r="IH529" s="263"/>
      <c r="II529" s="263"/>
      <c r="IJ529" s="263"/>
      <c r="IK529" s="263"/>
      <c r="IL529" s="263"/>
      <c r="IM529" s="263"/>
      <c r="IN529" s="263"/>
      <c r="IO529" s="263"/>
      <c r="IP529" s="263"/>
      <c r="IQ529" s="263"/>
      <c r="IR529" s="263"/>
      <c r="IS529" s="263"/>
      <c r="IT529" s="263"/>
      <c r="IU529" s="263"/>
      <c r="IV529" s="263"/>
      <c r="IW529" s="263"/>
      <c r="IX529" s="263"/>
      <c r="IY529" s="263"/>
      <c r="IZ529" s="263"/>
      <c r="JA529" s="263"/>
      <c r="JB529" s="263"/>
      <c r="JC529" s="263"/>
      <c r="JD529" s="263"/>
      <c r="JE529" s="263"/>
      <c r="JF529" s="263"/>
      <c r="JG529" s="263"/>
      <c r="JH529" s="263"/>
      <c r="JI529" s="263"/>
      <c r="JJ529" s="263"/>
      <c r="JK529" s="263"/>
      <c r="JL529" s="263"/>
      <c r="JM529" s="263"/>
      <c r="JN529" s="263"/>
      <c r="JO529" s="263"/>
      <c r="JP529" s="263"/>
      <c r="JQ529" s="263"/>
      <c r="JR529" s="263"/>
      <c r="JS529" s="263"/>
      <c r="JT529" s="263"/>
      <c r="JU529" s="263"/>
      <c r="JV529" s="263"/>
      <c r="JW529" s="263"/>
      <c r="JX529" s="263"/>
      <c r="JY529" s="263"/>
      <c r="JZ529" s="263"/>
      <c r="KA529" s="263"/>
      <c r="KB529" s="263"/>
      <c r="KC529" s="263"/>
      <c r="KD529" s="263"/>
      <c r="KE529" s="263"/>
      <c r="KF529" s="263"/>
      <c r="KG529" s="263"/>
      <c r="KH529" s="263"/>
      <c r="KI529" s="263"/>
      <c r="KJ529" s="263"/>
      <c r="KK529" s="263"/>
      <c r="KL529" s="263"/>
      <c r="KM529" s="263"/>
      <c r="KN529" s="263"/>
      <c r="KO529" s="263"/>
      <c r="KP529" s="263"/>
      <c r="KQ529" s="263"/>
      <c r="KR529" s="263"/>
      <c r="KS529" s="263"/>
      <c r="KT529" s="263"/>
      <c r="KU529" s="263"/>
      <c r="KV529" s="263"/>
      <c r="KW529" s="263"/>
      <c r="KX529" s="263"/>
      <c r="KY529" s="263"/>
      <c r="KZ529" s="263"/>
      <c r="LA529" s="263"/>
      <c r="LB529" s="263"/>
      <c r="LC529" s="263"/>
      <c r="LD529" s="263"/>
      <c r="LE529" s="263"/>
      <c r="LF529" s="263"/>
      <c r="LG529" s="263"/>
      <c r="LH529" s="263"/>
      <c r="LI529" s="263"/>
      <c r="LJ529" s="263"/>
      <c r="LK529" s="263"/>
      <c r="LL529" s="263"/>
      <c r="LM529" s="263"/>
      <c r="LN529" s="263"/>
      <c r="LO529" s="263"/>
      <c r="LP529" s="263"/>
      <c r="LQ529" s="263"/>
      <c r="LR529" s="263"/>
      <c r="LS529" s="263"/>
      <c r="LT529" s="263"/>
      <c r="LU529" s="263"/>
      <c r="LV529" s="263"/>
      <c r="LW529" s="263"/>
      <c r="LX529" s="263"/>
      <c r="LY529" s="263"/>
      <c r="LZ529" s="263"/>
      <c r="MA529" s="263"/>
      <c r="MB529" s="263"/>
      <c r="MC529" s="263"/>
      <c r="MD529" s="263"/>
      <c r="ME529" s="263"/>
      <c r="MF529" s="263"/>
      <c r="MG529" s="263"/>
      <c r="MH529" s="263"/>
      <c r="MI529" s="263"/>
      <c r="MJ529" s="263"/>
      <c r="MK529" s="263"/>
      <c r="ML529" s="263"/>
      <c r="MM529" s="263"/>
      <c r="MN529" s="263"/>
      <c r="MO529" s="263"/>
      <c r="MP529" s="263"/>
      <c r="MQ529" s="263"/>
      <c r="MR529" s="263"/>
      <c r="MS529" s="263"/>
      <c r="MT529" s="263"/>
      <c r="MU529" s="263"/>
      <c r="MV529" s="263"/>
      <c r="MW529" s="263"/>
      <c r="MX529" s="263"/>
      <c r="MY529" s="263"/>
      <c r="MZ529" s="263"/>
      <c r="NA529" s="263"/>
      <c r="NB529" s="263"/>
      <c r="NC529" s="263"/>
      <c r="ND529" s="263"/>
      <c r="NE529" s="263"/>
      <c r="NF529" s="263"/>
      <c r="NG529" s="263"/>
      <c r="NH529" s="263"/>
      <c r="NI529" s="263"/>
      <c r="NJ529" s="263"/>
      <c r="NK529" s="263"/>
      <c r="NL529" s="263"/>
      <c r="NM529" s="263"/>
      <c r="NN529" s="263"/>
      <c r="NO529" s="263"/>
      <c r="NP529" s="263"/>
      <c r="NQ529" s="263"/>
      <c r="NR529" s="263"/>
      <c r="NS529" s="263"/>
      <c r="NT529" s="263"/>
      <c r="NU529" s="263"/>
      <c r="NV529" s="263"/>
      <c r="NW529" s="263"/>
      <c r="NX529" s="263"/>
      <c r="NY529" s="263"/>
      <c r="NZ529" s="263"/>
      <c r="OA529" s="263"/>
      <c r="OB529" s="263"/>
      <c r="OC529" s="263"/>
      <c r="OD529" s="263"/>
      <c r="OE529" s="263"/>
      <c r="OF529" s="263"/>
      <c r="OG529" s="263"/>
      <c r="OH529" s="263"/>
      <c r="OI529" s="263"/>
      <c r="OJ529" s="263"/>
      <c r="OK529" s="263"/>
      <c r="OL529" s="263"/>
      <c r="OM529" s="263"/>
      <c r="ON529" s="263"/>
      <c r="OO529" s="263"/>
      <c r="OP529" s="263"/>
      <c r="OQ529" s="263"/>
      <c r="OR529" s="263"/>
      <c r="OS529" s="263"/>
      <c r="OT529" s="263"/>
      <c r="OU529" s="263"/>
      <c r="OV529" s="263"/>
      <c r="OW529" s="263"/>
      <c r="OX529" s="263"/>
      <c r="OY529" s="263"/>
      <c r="OZ529" s="263"/>
      <c r="PA529" s="263"/>
      <c r="PB529" s="263"/>
      <c r="PC529" s="263"/>
      <c r="PD529" s="263"/>
      <c r="PE529" s="263"/>
      <c r="PF529" s="263"/>
      <c r="PG529" s="263"/>
      <c r="PH529" s="263"/>
      <c r="PI529" s="263"/>
      <c r="PJ529" s="263"/>
      <c r="PK529" s="263"/>
      <c r="PL529" s="263"/>
      <c r="PM529" s="263"/>
      <c r="PN529" s="263"/>
      <c r="PO529" s="263"/>
      <c r="PP529" s="263"/>
      <c r="PQ529" s="263"/>
      <c r="PR529" s="263"/>
      <c r="PS529" s="263"/>
      <c r="PT529" s="263"/>
      <c r="PU529" s="263"/>
      <c r="PV529" s="263"/>
      <c r="PW529" s="263"/>
      <c r="PX529" s="263"/>
      <c r="PY529" s="263"/>
      <c r="PZ529" s="263"/>
      <c r="QA529" s="263"/>
      <c r="QB529" s="263"/>
      <c r="QC529" s="263"/>
      <c r="QD529" s="263"/>
      <c r="QE529" s="263"/>
      <c r="QF529" s="263"/>
      <c r="QG529" s="263"/>
      <c r="QH529" s="263"/>
      <c r="QI529" s="263"/>
      <c r="QJ529" s="263"/>
      <c r="QK529" s="263"/>
      <c r="QL529" s="263"/>
      <c r="QM529" s="263"/>
      <c r="QN529" s="263"/>
      <c r="QO529" s="263"/>
      <c r="QP529" s="263"/>
      <c r="QQ529" s="263"/>
      <c r="QR529" s="263"/>
      <c r="QS529" s="263"/>
      <c r="QT529" s="263"/>
      <c r="QU529" s="263"/>
      <c r="QV529" s="263"/>
      <c r="QW529" s="263"/>
      <c r="QX529" s="263"/>
      <c r="QY529" s="263"/>
      <c r="QZ529" s="263"/>
      <c r="RA529" s="263"/>
      <c r="RB529" s="263"/>
      <c r="RC529" s="263"/>
      <c r="RD529" s="263"/>
      <c r="RE529" s="263"/>
      <c r="RF529" s="263"/>
      <c r="RG529" s="263"/>
      <c r="RH529" s="263"/>
      <c r="RI529" s="263"/>
      <c r="RJ529" s="263"/>
      <c r="RK529" s="263"/>
      <c r="RL529" s="263"/>
      <c r="RM529" s="263"/>
      <c r="RN529" s="263"/>
      <c r="RO529" s="263"/>
      <c r="RP529" s="263"/>
      <c r="RQ529" s="263"/>
      <c r="RR529" s="263"/>
      <c r="RS529" s="263"/>
      <c r="RT529" s="263"/>
      <c r="RU529" s="263"/>
      <c r="RV529" s="263"/>
      <c r="RW529" s="263"/>
      <c r="RX529" s="263"/>
      <c r="RY529" s="263"/>
      <c r="RZ529" s="263"/>
      <c r="SA529" s="263"/>
      <c r="SB529" s="263"/>
      <c r="SC529" s="263"/>
      <c r="SD529" s="263"/>
      <c r="SE529" s="263"/>
      <c r="SF529" s="263"/>
      <c r="SG529" s="263"/>
      <c r="SH529" s="263"/>
      <c r="SI529" s="263"/>
      <c r="SJ529" s="263"/>
      <c r="SK529" s="263"/>
      <c r="SL529" s="263"/>
      <c r="SM529" s="263"/>
      <c r="SN529" s="263"/>
      <c r="SO529" s="263"/>
      <c r="SP529" s="263"/>
      <c r="SQ529" s="263"/>
      <c r="SR529" s="263"/>
      <c r="SS529" s="263"/>
      <c r="ST529" s="263"/>
      <c r="SU529" s="263"/>
      <c r="SV529" s="263"/>
      <c r="SW529" s="263"/>
      <c r="SX529" s="263"/>
      <c r="SY529" s="263"/>
      <c r="SZ529" s="263"/>
      <c r="TA529" s="263"/>
      <c r="TB529" s="263"/>
      <c r="TC529" s="263"/>
      <c r="TD529" s="263"/>
      <c r="TE529" s="263"/>
      <c r="TF529" s="263"/>
      <c r="TG529" s="263"/>
      <c r="TH529" s="263"/>
      <c r="TI529" s="263"/>
      <c r="TJ529" s="263"/>
      <c r="TK529" s="263"/>
      <c r="TL529" s="263"/>
      <c r="TM529" s="263"/>
      <c r="TN529" s="263"/>
      <c r="TO529" s="263"/>
      <c r="TP529" s="263"/>
      <c r="TQ529" s="263"/>
      <c r="TR529" s="263"/>
      <c r="TS529" s="263"/>
      <c r="TT529" s="263"/>
      <c r="TU529" s="263"/>
      <c r="TV529" s="263"/>
      <c r="TW529" s="263"/>
      <c r="TX529" s="263"/>
      <c r="TY529" s="263"/>
      <c r="TZ529" s="263"/>
      <c r="UA529" s="263"/>
      <c r="UB529" s="263"/>
      <c r="UC529" s="263"/>
      <c r="UD529" s="263"/>
      <c r="UE529" s="263"/>
      <c r="UF529" s="263"/>
      <c r="UG529" s="263"/>
      <c r="UH529" s="263"/>
      <c r="UI529" s="263"/>
      <c r="UJ529" s="263"/>
      <c r="UK529" s="263"/>
      <c r="UL529" s="263"/>
      <c r="UM529" s="263"/>
      <c r="UN529" s="263"/>
      <c r="UO529" s="263"/>
      <c r="UP529" s="263"/>
      <c r="UQ529" s="263"/>
      <c r="UR529" s="263"/>
      <c r="US529" s="263"/>
      <c r="UT529" s="263"/>
      <c r="UU529" s="263"/>
      <c r="UV529" s="263"/>
      <c r="UW529" s="263"/>
      <c r="UX529" s="263"/>
      <c r="UY529" s="263"/>
      <c r="UZ529" s="263"/>
      <c r="VA529" s="263"/>
      <c r="VB529" s="263"/>
      <c r="VC529" s="263"/>
      <c r="VD529" s="263"/>
      <c r="VE529" s="263"/>
      <c r="VF529" s="263"/>
      <c r="VG529" s="263"/>
      <c r="VH529" s="263"/>
      <c r="VI529" s="263"/>
      <c r="VJ529" s="263"/>
      <c r="VK529" s="263"/>
      <c r="VL529" s="263"/>
      <c r="VM529" s="263"/>
      <c r="VN529" s="263"/>
      <c r="VO529" s="263"/>
      <c r="VP529" s="263"/>
      <c r="VQ529" s="263"/>
      <c r="VR529" s="263"/>
      <c r="VS529" s="263"/>
      <c r="VT529" s="263"/>
      <c r="VU529" s="263"/>
      <c r="VV529" s="263"/>
      <c r="VW529" s="263"/>
      <c r="VX529" s="263"/>
      <c r="VY529" s="263"/>
      <c r="VZ529" s="263"/>
      <c r="WA529" s="263"/>
      <c r="WB529" s="263"/>
      <c r="WC529" s="263"/>
      <c r="WD529" s="263"/>
      <c r="WE529" s="263"/>
      <c r="WF529" s="263"/>
      <c r="WG529" s="263"/>
      <c r="WH529" s="263"/>
      <c r="WI529" s="263"/>
      <c r="WJ529" s="263"/>
      <c r="WK529" s="263"/>
      <c r="WL529" s="263"/>
      <c r="WM529" s="263"/>
      <c r="WN529" s="263"/>
      <c r="WO529" s="263"/>
      <c r="WP529" s="263"/>
      <c r="WQ529" s="263"/>
      <c r="WR529" s="263"/>
      <c r="WS529" s="263"/>
      <c r="WT529" s="263"/>
      <c r="WU529" s="263"/>
      <c r="WV529" s="263"/>
      <c r="WW529" s="263"/>
      <c r="WX529" s="263"/>
      <c r="WY529" s="263"/>
      <c r="WZ529" s="263"/>
      <c r="XA529" s="263"/>
      <c r="XB529" s="263"/>
      <c r="XC529" s="263"/>
      <c r="XD529" s="263"/>
      <c r="XE529" s="263"/>
      <c r="XF529" s="263"/>
      <c r="XG529" s="263"/>
      <c r="XH529" s="263"/>
      <c r="XI529" s="263"/>
      <c r="XJ529" s="263"/>
      <c r="XK529" s="263"/>
      <c r="XL529" s="263"/>
      <c r="XM529" s="263"/>
      <c r="XN529" s="263"/>
      <c r="XO529" s="263"/>
      <c r="XP529" s="263"/>
      <c r="XQ529" s="263"/>
      <c r="XR529" s="263"/>
      <c r="XS529" s="263"/>
      <c r="XT529" s="263"/>
      <c r="XU529" s="263"/>
      <c r="XV529" s="263"/>
      <c r="XW529" s="263"/>
      <c r="XX529" s="263"/>
      <c r="XY529" s="263"/>
      <c r="XZ529" s="263"/>
      <c r="YA529" s="263"/>
      <c r="YB529" s="263"/>
      <c r="YC529" s="263"/>
      <c r="YD529" s="263"/>
      <c r="YE529" s="263"/>
      <c r="YF529" s="263"/>
      <c r="YG529" s="263"/>
      <c r="YH529" s="263"/>
      <c r="YI529" s="263"/>
      <c r="YJ529" s="263"/>
      <c r="YK529" s="263"/>
      <c r="YL529" s="263"/>
      <c r="YM529" s="263"/>
      <c r="YN529" s="263"/>
      <c r="YO529" s="263"/>
      <c r="YP529" s="263"/>
      <c r="YQ529" s="263"/>
      <c r="YR529" s="263"/>
      <c r="YS529" s="263"/>
      <c r="YT529" s="263"/>
      <c r="YU529" s="263"/>
      <c r="YV529" s="263"/>
      <c r="YW529" s="263"/>
      <c r="YX529" s="263"/>
      <c r="YY529" s="263"/>
      <c r="YZ529" s="263"/>
      <c r="ZA529" s="263"/>
      <c r="ZB529" s="263"/>
      <c r="ZC529" s="263"/>
      <c r="ZD529" s="263"/>
      <c r="ZE529" s="263"/>
      <c r="ZF529" s="263"/>
      <c r="ZG529" s="263"/>
      <c r="ZH529" s="263"/>
      <c r="ZI529" s="263"/>
      <c r="ZJ529" s="263"/>
      <c r="ZK529" s="263"/>
      <c r="ZL529" s="263"/>
      <c r="ZM529" s="263"/>
      <c r="ZN529" s="263"/>
      <c r="ZO529" s="263"/>
      <c r="ZP529" s="263"/>
      <c r="ZQ529" s="263"/>
      <c r="ZR529" s="263"/>
      <c r="ZS529" s="263"/>
      <c r="ZT529" s="263"/>
      <c r="ZU529" s="263"/>
      <c r="ZV529" s="263"/>
      <c r="ZW529" s="263"/>
      <c r="ZX529" s="263"/>
      <c r="ZY529" s="263"/>
      <c r="ZZ529" s="263"/>
      <c r="AAA529" s="263"/>
      <c r="AAB529" s="263"/>
      <c r="AAC529" s="263"/>
      <c r="AAD529" s="263"/>
      <c r="AAE529" s="263"/>
      <c r="AAF529" s="263"/>
      <c r="AAG529" s="263"/>
      <c r="AAH529" s="263"/>
      <c r="AAI529" s="263"/>
      <c r="AAJ529" s="263"/>
      <c r="AAK529" s="263"/>
      <c r="AAL529" s="263"/>
      <c r="AAM529" s="263"/>
      <c r="AAN529" s="263"/>
      <c r="AAO529" s="263"/>
      <c r="AAP529" s="263"/>
      <c r="AAQ529" s="263"/>
      <c r="AAR529" s="263"/>
      <c r="AAS529" s="263"/>
      <c r="AAT529" s="263"/>
      <c r="AAU529" s="263"/>
      <c r="AAV529" s="263"/>
      <c r="AAW529" s="263"/>
      <c r="AAX529" s="263"/>
      <c r="AAY529" s="263"/>
      <c r="AAZ529" s="263"/>
      <c r="ABA529" s="263"/>
      <c r="ABB529" s="263"/>
      <c r="ABC529" s="263"/>
      <c r="ABD529" s="263"/>
      <c r="ABE529" s="263"/>
      <c r="ABF529" s="263"/>
      <c r="ABG529" s="263"/>
      <c r="ABH529" s="263"/>
      <c r="ABI529" s="263"/>
      <c r="ABJ529" s="263"/>
      <c r="ABK529" s="263"/>
      <c r="ABL529" s="263"/>
      <c r="ABM529" s="263"/>
      <c r="ABN529" s="263"/>
      <c r="ABO529" s="263"/>
      <c r="ABP529" s="263"/>
      <c r="ABQ529" s="263"/>
      <c r="ABR529" s="263"/>
      <c r="ABS529" s="263"/>
      <c r="ABT529" s="263"/>
      <c r="ABU529" s="263"/>
      <c r="ABV529" s="263"/>
      <c r="ABW529" s="263"/>
      <c r="ABX529" s="263"/>
      <c r="ABY529" s="263"/>
      <c r="ABZ529" s="263"/>
      <c r="ACA529" s="263"/>
      <c r="ACB529" s="263"/>
      <c r="ACC529" s="263"/>
      <c r="ACD529" s="263"/>
      <c r="ACE529" s="263"/>
      <c r="ACF529" s="263"/>
      <c r="ACG529" s="263"/>
      <c r="ACH529" s="263"/>
      <c r="ACI529" s="263"/>
      <c r="ACJ529" s="263"/>
      <c r="ACK529" s="263"/>
      <c r="ACL529" s="263"/>
      <c r="ACM529" s="263"/>
      <c r="ACN529" s="263"/>
      <c r="ACO529" s="263"/>
      <c r="ACP529" s="263"/>
      <c r="ACQ529" s="263"/>
      <c r="ACR529" s="263"/>
      <c r="ACS529" s="263"/>
      <c r="ACT529" s="263"/>
      <c r="ACU529" s="263"/>
      <c r="ACV529" s="263"/>
      <c r="ACW529" s="263"/>
      <c r="ACX529" s="263"/>
      <c r="ACY529" s="263"/>
      <c r="ACZ529" s="263"/>
      <c r="ADA529" s="263"/>
      <c r="ADB529" s="263"/>
      <c r="ADC529" s="263"/>
      <c r="ADD529" s="263"/>
      <c r="ADE529" s="263"/>
      <c r="ADF529" s="263"/>
      <c r="ADG529" s="263"/>
      <c r="ADH529" s="263"/>
      <c r="ADI529" s="263"/>
      <c r="ADJ529" s="263"/>
      <c r="ADK529" s="263"/>
      <c r="ADL529" s="263"/>
      <c r="ADM529" s="263"/>
      <c r="ADN529" s="263"/>
      <c r="ADO529" s="263"/>
      <c r="ADP529" s="263"/>
      <c r="ADQ529" s="263"/>
      <c r="ADR529" s="263"/>
      <c r="ADS529" s="263"/>
      <c r="ADT529" s="263"/>
      <c r="ADU529" s="263"/>
      <c r="ADV529" s="263"/>
      <c r="ADW529" s="263"/>
      <c r="ADX529" s="263"/>
      <c r="ADY529" s="263"/>
      <c r="ADZ529" s="263"/>
      <c r="AEA529" s="263"/>
      <c r="AEB529" s="263"/>
      <c r="AEC529" s="263"/>
      <c r="AED529" s="263"/>
      <c r="AEE529" s="263"/>
      <c r="AEF529" s="263"/>
      <c r="AEG529" s="263"/>
      <c r="AEH529" s="263"/>
      <c r="AEI529" s="263"/>
      <c r="AEJ529" s="263"/>
      <c r="AEK529" s="263"/>
      <c r="AEL529" s="263"/>
      <c r="AEM529" s="263"/>
      <c r="AEN529" s="263"/>
      <c r="AEO529" s="263"/>
      <c r="AEP529" s="263"/>
      <c r="AEQ529" s="263"/>
      <c r="AER529" s="263"/>
      <c r="AES529" s="263"/>
      <c r="AET529" s="263"/>
      <c r="AEU529" s="263"/>
      <c r="AEV529" s="263"/>
      <c r="AEW529" s="263"/>
      <c r="AEX529" s="263"/>
      <c r="AEY529" s="263"/>
      <c r="AEZ529" s="263"/>
      <c r="AFA529" s="263"/>
      <c r="AFB529" s="263"/>
      <c r="AFC529" s="263"/>
      <c r="AFD529" s="263"/>
      <c r="AFE529" s="263"/>
      <c r="AFF529" s="263"/>
      <c r="AFG529" s="263"/>
      <c r="AFH529" s="263"/>
      <c r="AFI529" s="263"/>
      <c r="AFJ529" s="263"/>
      <c r="AFK529" s="263"/>
      <c r="AFL529" s="263"/>
      <c r="AFM529" s="263"/>
      <c r="AFN529" s="263"/>
      <c r="AFO529" s="263"/>
      <c r="AFP529" s="263"/>
      <c r="AFQ529" s="263"/>
      <c r="AFR529" s="263"/>
      <c r="AFS529" s="263"/>
      <c r="AFT529" s="263"/>
      <c r="AFU529" s="263"/>
      <c r="AFV529" s="263"/>
      <c r="AFW529" s="263"/>
      <c r="AFX529" s="263"/>
      <c r="AFY529" s="263"/>
      <c r="AFZ529" s="263"/>
      <c r="AGA529" s="263"/>
      <c r="AGB529" s="263"/>
      <c r="AGC529" s="263"/>
      <c r="AGD529" s="263"/>
      <c r="AGE529" s="263"/>
      <c r="AGF529" s="263"/>
      <c r="AGG529" s="263"/>
      <c r="AGH529" s="263"/>
      <c r="AGI529" s="263"/>
      <c r="AGJ529" s="263"/>
      <c r="AGK529" s="263"/>
      <c r="AGL529" s="263"/>
      <c r="AGM529" s="263"/>
      <c r="AGN529" s="263"/>
      <c r="AGO529" s="263"/>
      <c r="AGP529" s="263"/>
      <c r="AGQ529" s="263"/>
      <c r="AGR529" s="263"/>
      <c r="AGS529" s="263"/>
      <c r="AGT529" s="263"/>
      <c r="AGU529" s="263"/>
      <c r="AGV529" s="263"/>
      <c r="AGW529" s="263"/>
      <c r="AGX529" s="263"/>
      <c r="AGY529" s="263"/>
      <c r="AGZ529" s="263"/>
      <c r="AHA529" s="263"/>
      <c r="AHB529" s="263"/>
      <c r="AHC529" s="263"/>
      <c r="AHD529" s="263"/>
      <c r="AHE529" s="263"/>
      <c r="AHF529" s="263"/>
      <c r="AHG529" s="263"/>
      <c r="AHH529" s="263"/>
      <c r="AHI529" s="263"/>
      <c r="AHJ529" s="263"/>
      <c r="AHK529" s="263"/>
      <c r="AHL529" s="263"/>
      <c r="AHM529" s="263"/>
      <c r="AHN529" s="263"/>
      <c r="AHO529" s="263"/>
      <c r="AHP529" s="263"/>
      <c r="AHQ529" s="263"/>
      <c r="AHR529" s="263"/>
      <c r="AHS529" s="263"/>
      <c r="AHT529" s="263"/>
      <c r="AHU529" s="263"/>
      <c r="AHV529" s="263"/>
      <c r="AHW529" s="263"/>
      <c r="AHX529" s="263"/>
      <c r="AHY529" s="263"/>
      <c r="AHZ529" s="263"/>
      <c r="AIA529" s="263"/>
      <c r="AIB529" s="263"/>
      <c r="AIC529" s="263"/>
      <c r="AID529" s="263"/>
      <c r="AIE529" s="263"/>
      <c r="AIF529" s="263"/>
      <c r="AIG529" s="263"/>
      <c r="AIH529" s="263"/>
      <c r="AII529" s="263"/>
      <c r="AIJ529" s="263"/>
      <c r="AIK529" s="263"/>
      <c r="AIL529" s="263"/>
      <c r="AIM529" s="263"/>
      <c r="AIN529" s="263"/>
      <c r="AIO529" s="263"/>
      <c r="AIP529" s="263"/>
      <c r="AIQ529" s="263"/>
      <c r="AIR529" s="263"/>
      <c r="AIS529" s="263"/>
      <c r="AIT529" s="263"/>
      <c r="AIU529" s="263"/>
      <c r="AIV529" s="263"/>
      <c r="AIW529" s="263"/>
      <c r="AIX529" s="263"/>
      <c r="AIY529" s="263"/>
      <c r="AIZ529" s="263"/>
      <c r="AJA529" s="263"/>
      <c r="AJB529" s="263"/>
      <c r="AJC529" s="263"/>
      <c r="AJD529" s="263"/>
      <c r="AJE529" s="263"/>
      <c r="AJF529" s="263"/>
      <c r="AJG529" s="263"/>
      <c r="AJH529" s="263"/>
      <c r="AJI529" s="263"/>
      <c r="AJJ529" s="263"/>
      <c r="AJK529" s="263"/>
      <c r="AJL529" s="263"/>
      <c r="AJM529" s="263"/>
      <c r="AJN529" s="263"/>
      <c r="AJO529" s="263"/>
      <c r="AJP529" s="263"/>
      <c r="AJQ529" s="263"/>
      <c r="AJR529" s="263"/>
      <c r="AJS529" s="263"/>
      <c r="AJT529" s="263"/>
      <c r="AJU529" s="263"/>
      <c r="AJV529" s="263"/>
      <c r="AJW529" s="263"/>
      <c r="AJX529" s="263"/>
      <c r="AJY529" s="263"/>
      <c r="AJZ529" s="263"/>
      <c r="AKA529" s="263"/>
      <c r="AKB529" s="263"/>
      <c r="AKC529" s="263"/>
      <c r="AKD529" s="263"/>
      <c r="AKE529" s="263"/>
      <c r="AKF529" s="263"/>
      <c r="AKG529" s="263"/>
      <c r="AKH529" s="263"/>
      <c r="AKI529" s="263"/>
      <c r="AKJ529" s="263"/>
      <c r="AKK529" s="263"/>
      <c r="AKL529" s="263"/>
      <c r="AKM529" s="263"/>
      <c r="AKN529" s="263"/>
      <c r="AKO529" s="263"/>
      <c r="AKP529" s="263"/>
      <c r="AKQ529" s="263"/>
      <c r="AKR529" s="263"/>
      <c r="AKS529" s="263"/>
      <c r="AKT529" s="263"/>
      <c r="AKU529" s="263"/>
      <c r="AKV529" s="263"/>
      <c r="AKW529" s="263"/>
      <c r="AKX529" s="263"/>
      <c r="AKY529" s="263"/>
      <c r="AKZ529" s="263"/>
      <c r="ALA529" s="263"/>
      <c r="ALB529" s="263"/>
      <c r="ALC529" s="263"/>
      <c r="ALD529" s="263"/>
      <c r="ALE529" s="263"/>
    </row>
    <row r="530" spans="1:993" s="264" customFormat="1" ht="36" x14ac:dyDescent="0.2">
      <c r="A530" s="230">
        <f t="shared" si="8"/>
        <v>523</v>
      </c>
      <c r="B530" s="261" t="s">
        <v>2658</v>
      </c>
      <c r="C530" s="262" t="s">
        <v>2659</v>
      </c>
      <c r="D530" s="260" t="s">
        <v>82</v>
      </c>
      <c r="E530" s="260" t="s">
        <v>40</v>
      </c>
      <c r="F530" s="228" t="s">
        <v>161</v>
      </c>
      <c r="G530" s="260" t="s">
        <v>43</v>
      </c>
      <c r="H530" s="260" t="s">
        <v>231</v>
      </c>
      <c r="I530" s="260" t="s">
        <v>231</v>
      </c>
      <c r="J530" s="260" t="s">
        <v>231</v>
      </c>
      <c r="K530" s="263"/>
      <c r="L530" s="263"/>
      <c r="M530" s="263"/>
      <c r="N530" s="263"/>
      <c r="O530" s="263"/>
      <c r="P530" s="263"/>
      <c r="Q530" s="263"/>
      <c r="R530" s="263"/>
      <c r="S530" s="263"/>
      <c r="T530" s="263"/>
      <c r="U530" s="263"/>
      <c r="V530" s="263"/>
      <c r="W530" s="263"/>
      <c r="X530" s="263"/>
      <c r="Y530" s="263"/>
      <c r="Z530" s="263"/>
      <c r="AA530" s="263"/>
      <c r="AB530" s="263"/>
      <c r="AC530" s="263"/>
      <c r="AD530" s="263"/>
      <c r="AE530" s="263"/>
      <c r="AF530" s="263"/>
      <c r="AG530" s="263"/>
      <c r="AH530" s="263"/>
      <c r="AI530" s="263"/>
      <c r="AJ530" s="263"/>
      <c r="AK530" s="263"/>
      <c r="AL530" s="263"/>
      <c r="AM530" s="263"/>
      <c r="AN530" s="263"/>
      <c r="AO530" s="263"/>
      <c r="AP530" s="263"/>
      <c r="AQ530" s="263"/>
      <c r="AR530" s="263"/>
      <c r="AS530" s="263"/>
      <c r="AT530" s="263"/>
      <c r="AU530" s="263"/>
      <c r="AV530" s="263"/>
      <c r="AW530" s="263"/>
      <c r="AX530" s="263"/>
      <c r="AY530" s="263"/>
      <c r="AZ530" s="263"/>
      <c r="BA530" s="263"/>
      <c r="BB530" s="263"/>
      <c r="BC530" s="263"/>
      <c r="BD530" s="263"/>
      <c r="BE530" s="263"/>
      <c r="BF530" s="263"/>
      <c r="BG530" s="263"/>
      <c r="BH530" s="263"/>
      <c r="BI530" s="263"/>
      <c r="BJ530" s="263"/>
      <c r="BK530" s="263"/>
      <c r="BL530" s="263"/>
      <c r="BM530" s="263"/>
      <c r="BN530" s="263"/>
      <c r="BO530" s="263"/>
      <c r="BP530" s="263"/>
      <c r="BQ530" s="263"/>
      <c r="BR530" s="263"/>
      <c r="BS530" s="263"/>
      <c r="BT530" s="263"/>
      <c r="BU530" s="263"/>
      <c r="BV530" s="263"/>
      <c r="BW530" s="263"/>
      <c r="BX530" s="263"/>
      <c r="BY530" s="263"/>
      <c r="BZ530" s="263"/>
      <c r="CA530" s="263"/>
      <c r="CB530" s="263"/>
      <c r="CC530" s="263"/>
      <c r="CD530" s="263"/>
      <c r="CE530" s="263"/>
      <c r="CF530" s="263"/>
      <c r="CG530" s="263"/>
      <c r="CH530" s="263"/>
      <c r="CI530" s="263"/>
      <c r="CJ530" s="263"/>
      <c r="CK530" s="263"/>
      <c r="CL530" s="263"/>
      <c r="CM530" s="263"/>
      <c r="CN530" s="263"/>
      <c r="CO530" s="263"/>
      <c r="CP530" s="263"/>
      <c r="CQ530" s="263"/>
      <c r="CR530" s="263"/>
      <c r="CS530" s="263"/>
      <c r="CT530" s="263"/>
      <c r="CU530" s="263"/>
      <c r="CV530" s="263"/>
      <c r="CW530" s="263"/>
      <c r="CX530" s="263"/>
      <c r="CY530" s="263"/>
      <c r="CZ530" s="263"/>
      <c r="DA530" s="263"/>
      <c r="DB530" s="263"/>
      <c r="DC530" s="263"/>
      <c r="DD530" s="263"/>
      <c r="DE530" s="263"/>
      <c r="DF530" s="263"/>
      <c r="DG530" s="263"/>
      <c r="DH530" s="263"/>
      <c r="DI530" s="263"/>
      <c r="DJ530" s="263"/>
      <c r="DK530" s="263"/>
      <c r="DL530" s="263"/>
      <c r="DM530" s="263"/>
      <c r="DN530" s="263"/>
      <c r="DO530" s="263"/>
      <c r="DP530" s="263"/>
      <c r="DQ530" s="263"/>
      <c r="DR530" s="263"/>
      <c r="DS530" s="263"/>
      <c r="DT530" s="263"/>
      <c r="DU530" s="263"/>
      <c r="DV530" s="263"/>
      <c r="DW530" s="263"/>
      <c r="DX530" s="263"/>
      <c r="DY530" s="263"/>
      <c r="DZ530" s="263"/>
      <c r="EA530" s="263"/>
      <c r="EB530" s="263"/>
      <c r="EC530" s="263"/>
      <c r="ED530" s="263"/>
      <c r="EE530" s="263"/>
      <c r="EF530" s="263"/>
      <c r="EG530" s="263"/>
      <c r="EH530" s="263"/>
      <c r="EI530" s="263"/>
      <c r="EJ530" s="263"/>
      <c r="EK530" s="263"/>
      <c r="EL530" s="263"/>
      <c r="EM530" s="263"/>
      <c r="EN530" s="263"/>
      <c r="EO530" s="263"/>
      <c r="EP530" s="263"/>
      <c r="EQ530" s="263"/>
      <c r="ER530" s="263"/>
      <c r="ES530" s="263"/>
      <c r="ET530" s="263"/>
      <c r="EU530" s="263"/>
      <c r="EV530" s="263"/>
      <c r="EW530" s="263"/>
      <c r="EX530" s="263"/>
      <c r="EY530" s="263"/>
      <c r="EZ530" s="263"/>
      <c r="FA530" s="263"/>
      <c r="FB530" s="263"/>
      <c r="FC530" s="263"/>
      <c r="FD530" s="263"/>
      <c r="FE530" s="263"/>
      <c r="FF530" s="263"/>
      <c r="FG530" s="263"/>
      <c r="FH530" s="263"/>
      <c r="FI530" s="263"/>
      <c r="FJ530" s="263"/>
      <c r="FK530" s="263"/>
      <c r="FL530" s="263"/>
      <c r="FM530" s="263"/>
      <c r="FN530" s="263"/>
      <c r="FO530" s="263"/>
      <c r="FP530" s="263"/>
      <c r="FQ530" s="263"/>
      <c r="FR530" s="263"/>
      <c r="FS530" s="263"/>
      <c r="FT530" s="263"/>
      <c r="FU530" s="263"/>
      <c r="FV530" s="263"/>
      <c r="FW530" s="263"/>
      <c r="FX530" s="263"/>
      <c r="FY530" s="263"/>
      <c r="FZ530" s="263"/>
      <c r="GA530" s="263"/>
      <c r="GB530" s="263"/>
      <c r="GC530" s="263"/>
      <c r="GD530" s="263"/>
      <c r="GE530" s="263"/>
      <c r="GF530" s="263"/>
      <c r="GG530" s="263"/>
      <c r="GH530" s="263"/>
      <c r="GI530" s="263"/>
      <c r="GJ530" s="263"/>
      <c r="GK530" s="263"/>
      <c r="GL530" s="263"/>
      <c r="GM530" s="263"/>
      <c r="GN530" s="263"/>
      <c r="GO530" s="263"/>
      <c r="GP530" s="263"/>
      <c r="GQ530" s="263"/>
      <c r="GR530" s="263"/>
      <c r="GS530" s="263"/>
      <c r="GT530" s="263"/>
      <c r="GU530" s="263"/>
      <c r="GV530" s="263"/>
      <c r="GW530" s="263"/>
      <c r="GX530" s="263"/>
      <c r="GY530" s="263"/>
      <c r="GZ530" s="263"/>
      <c r="HA530" s="263"/>
      <c r="HB530" s="263"/>
      <c r="HC530" s="263"/>
      <c r="HD530" s="263"/>
      <c r="HE530" s="263"/>
      <c r="HF530" s="263"/>
      <c r="HG530" s="263"/>
      <c r="HH530" s="263"/>
      <c r="HI530" s="263"/>
      <c r="HJ530" s="263"/>
      <c r="HK530" s="263"/>
      <c r="HL530" s="263"/>
      <c r="HM530" s="263"/>
      <c r="HN530" s="263"/>
      <c r="HO530" s="263"/>
      <c r="HP530" s="263"/>
      <c r="HQ530" s="263"/>
      <c r="HR530" s="263"/>
      <c r="HS530" s="263"/>
      <c r="HT530" s="263"/>
      <c r="HU530" s="263"/>
      <c r="HV530" s="263"/>
      <c r="HW530" s="263"/>
      <c r="HX530" s="263"/>
      <c r="HY530" s="263"/>
      <c r="HZ530" s="263"/>
      <c r="IA530" s="263"/>
      <c r="IB530" s="263"/>
      <c r="IC530" s="263"/>
      <c r="ID530" s="263"/>
      <c r="IE530" s="263"/>
      <c r="IF530" s="263"/>
      <c r="IG530" s="263"/>
      <c r="IH530" s="263"/>
      <c r="II530" s="263"/>
      <c r="IJ530" s="263"/>
      <c r="IK530" s="263"/>
      <c r="IL530" s="263"/>
      <c r="IM530" s="263"/>
      <c r="IN530" s="263"/>
      <c r="IO530" s="263"/>
      <c r="IP530" s="263"/>
      <c r="IQ530" s="263"/>
      <c r="IR530" s="263"/>
      <c r="IS530" s="263"/>
      <c r="IT530" s="263"/>
      <c r="IU530" s="263"/>
      <c r="IV530" s="263"/>
      <c r="IW530" s="263"/>
      <c r="IX530" s="263"/>
      <c r="IY530" s="263"/>
      <c r="IZ530" s="263"/>
      <c r="JA530" s="263"/>
      <c r="JB530" s="263"/>
      <c r="JC530" s="263"/>
      <c r="JD530" s="263"/>
      <c r="JE530" s="263"/>
      <c r="JF530" s="263"/>
      <c r="JG530" s="263"/>
      <c r="JH530" s="263"/>
      <c r="JI530" s="263"/>
      <c r="JJ530" s="263"/>
      <c r="JK530" s="263"/>
      <c r="JL530" s="263"/>
      <c r="JM530" s="263"/>
      <c r="JN530" s="263"/>
      <c r="JO530" s="263"/>
      <c r="JP530" s="263"/>
      <c r="JQ530" s="263"/>
      <c r="JR530" s="263"/>
      <c r="JS530" s="263"/>
      <c r="JT530" s="263"/>
      <c r="JU530" s="263"/>
      <c r="JV530" s="263"/>
      <c r="JW530" s="263"/>
      <c r="JX530" s="263"/>
      <c r="JY530" s="263"/>
      <c r="JZ530" s="263"/>
      <c r="KA530" s="263"/>
      <c r="KB530" s="263"/>
      <c r="KC530" s="263"/>
      <c r="KD530" s="263"/>
      <c r="KE530" s="263"/>
      <c r="KF530" s="263"/>
      <c r="KG530" s="263"/>
      <c r="KH530" s="263"/>
      <c r="KI530" s="263"/>
      <c r="KJ530" s="263"/>
      <c r="KK530" s="263"/>
      <c r="KL530" s="263"/>
      <c r="KM530" s="263"/>
      <c r="KN530" s="263"/>
      <c r="KO530" s="263"/>
      <c r="KP530" s="263"/>
      <c r="KQ530" s="263"/>
      <c r="KR530" s="263"/>
      <c r="KS530" s="263"/>
      <c r="KT530" s="263"/>
      <c r="KU530" s="263"/>
      <c r="KV530" s="263"/>
      <c r="KW530" s="263"/>
      <c r="KX530" s="263"/>
      <c r="KY530" s="263"/>
      <c r="KZ530" s="263"/>
      <c r="LA530" s="263"/>
      <c r="LB530" s="263"/>
      <c r="LC530" s="263"/>
      <c r="LD530" s="263"/>
      <c r="LE530" s="263"/>
      <c r="LF530" s="263"/>
      <c r="LG530" s="263"/>
      <c r="LH530" s="263"/>
      <c r="LI530" s="263"/>
      <c r="LJ530" s="263"/>
      <c r="LK530" s="263"/>
      <c r="LL530" s="263"/>
      <c r="LM530" s="263"/>
      <c r="LN530" s="263"/>
      <c r="LO530" s="263"/>
      <c r="LP530" s="263"/>
      <c r="LQ530" s="263"/>
      <c r="LR530" s="263"/>
      <c r="LS530" s="263"/>
      <c r="LT530" s="263"/>
      <c r="LU530" s="263"/>
      <c r="LV530" s="263"/>
      <c r="LW530" s="263"/>
      <c r="LX530" s="263"/>
      <c r="LY530" s="263"/>
      <c r="LZ530" s="263"/>
      <c r="MA530" s="263"/>
      <c r="MB530" s="263"/>
      <c r="MC530" s="263"/>
      <c r="MD530" s="263"/>
      <c r="ME530" s="263"/>
      <c r="MF530" s="263"/>
      <c r="MG530" s="263"/>
      <c r="MH530" s="263"/>
      <c r="MI530" s="263"/>
      <c r="MJ530" s="263"/>
      <c r="MK530" s="263"/>
      <c r="ML530" s="263"/>
      <c r="MM530" s="263"/>
      <c r="MN530" s="263"/>
      <c r="MO530" s="263"/>
      <c r="MP530" s="263"/>
      <c r="MQ530" s="263"/>
      <c r="MR530" s="263"/>
      <c r="MS530" s="263"/>
      <c r="MT530" s="263"/>
      <c r="MU530" s="263"/>
      <c r="MV530" s="263"/>
      <c r="MW530" s="263"/>
      <c r="MX530" s="263"/>
      <c r="MY530" s="263"/>
      <c r="MZ530" s="263"/>
      <c r="NA530" s="263"/>
      <c r="NB530" s="263"/>
      <c r="NC530" s="263"/>
      <c r="ND530" s="263"/>
      <c r="NE530" s="263"/>
      <c r="NF530" s="263"/>
      <c r="NG530" s="263"/>
      <c r="NH530" s="263"/>
      <c r="NI530" s="263"/>
      <c r="NJ530" s="263"/>
      <c r="NK530" s="263"/>
      <c r="NL530" s="263"/>
      <c r="NM530" s="263"/>
      <c r="NN530" s="263"/>
      <c r="NO530" s="263"/>
      <c r="NP530" s="263"/>
      <c r="NQ530" s="263"/>
      <c r="NR530" s="263"/>
      <c r="NS530" s="263"/>
      <c r="NT530" s="263"/>
      <c r="NU530" s="263"/>
      <c r="NV530" s="263"/>
      <c r="NW530" s="263"/>
      <c r="NX530" s="263"/>
      <c r="NY530" s="263"/>
      <c r="NZ530" s="263"/>
      <c r="OA530" s="263"/>
      <c r="OB530" s="263"/>
      <c r="OC530" s="263"/>
      <c r="OD530" s="263"/>
      <c r="OE530" s="263"/>
      <c r="OF530" s="263"/>
      <c r="OG530" s="263"/>
      <c r="OH530" s="263"/>
      <c r="OI530" s="263"/>
      <c r="OJ530" s="263"/>
      <c r="OK530" s="263"/>
      <c r="OL530" s="263"/>
      <c r="OM530" s="263"/>
      <c r="ON530" s="263"/>
      <c r="OO530" s="263"/>
      <c r="OP530" s="263"/>
      <c r="OQ530" s="263"/>
      <c r="OR530" s="263"/>
      <c r="OS530" s="263"/>
      <c r="OT530" s="263"/>
      <c r="OU530" s="263"/>
      <c r="OV530" s="263"/>
      <c r="OW530" s="263"/>
      <c r="OX530" s="263"/>
      <c r="OY530" s="263"/>
      <c r="OZ530" s="263"/>
      <c r="PA530" s="263"/>
      <c r="PB530" s="263"/>
      <c r="PC530" s="263"/>
      <c r="PD530" s="263"/>
      <c r="PE530" s="263"/>
      <c r="PF530" s="263"/>
      <c r="PG530" s="263"/>
      <c r="PH530" s="263"/>
      <c r="PI530" s="263"/>
      <c r="PJ530" s="263"/>
      <c r="PK530" s="263"/>
      <c r="PL530" s="263"/>
      <c r="PM530" s="263"/>
      <c r="PN530" s="263"/>
      <c r="PO530" s="263"/>
      <c r="PP530" s="263"/>
      <c r="PQ530" s="263"/>
      <c r="PR530" s="263"/>
      <c r="PS530" s="263"/>
      <c r="PT530" s="263"/>
      <c r="PU530" s="263"/>
      <c r="PV530" s="263"/>
      <c r="PW530" s="263"/>
      <c r="PX530" s="263"/>
      <c r="PY530" s="263"/>
      <c r="PZ530" s="263"/>
      <c r="QA530" s="263"/>
      <c r="QB530" s="263"/>
      <c r="QC530" s="263"/>
      <c r="QD530" s="263"/>
      <c r="QE530" s="263"/>
      <c r="QF530" s="263"/>
      <c r="QG530" s="263"/>
      <c r="QH530" s="263"/>
      <c r="QI530" s="263"/>
      <c r="QJ530" s="263"/>
      <c r="QK530" s="263"/>
      <c r="QL530" s="263"/>
      <c r="QM530" s="263"/>
      <c r="QN530" s="263"/>
      <c r="QO530" s="263"/>
      <c r="QP530" s="263"/>
      <c r="QQ530" s="263"/>
      <c r="QR530" s="263"/>
      <c r="QS530" s="263"/>
      <c r="QT530" s="263"/>
      <c r="QU530" s="263"/>
      <c r="QV530" s="263"/>
      <c r="QW530" s="263"/>
      <c r="QX530" s="263"/>
      <c r="QY530" s="263"/>
      <c r="QZ530" s="263"/>
      <c r="RA530" s="263"/>
      <c r="RB530" s="263"/>
      <c r="RC530" s="263"/>
      <c r="RD530" s="263"/>
      <c r="RE530" s="263"/>
      <c r="RF530" s="263"/>
      <c r="RG530" s="263"/>
      <c r="RH530" s="263"/>
      <c r="RI530" s="263"/>
      <c r="RJ530" s="263"/>
      <c r="RK530" s="263"/>
      <c r="RL530" s="263"/>
      <c r="RM530" s="263"/>
      <c r="RN530" s="263"/>
      <c r="RO530" s="263"/>
      <c r="RP530" s="263"/>
      <c r="RQ530" s="263"/>
      <c r="RR530" s="263"/>
      <c r="RS530" s="263"/>
      <c r="RT530" s="263"/>
      <c r="RU530" s="263"/>
      <c r="RV530" s="263"/>
      <c r="RW530" s="263"/>
      <c r="RX530" s="263"/>
      <c r="RY530" s="263"/>
      <c r="RZ530" s="263"/>
      <c r="SA530" s="263"/>
      <c r="SB530" s="263"/>
      <c r="SC530" s="263"/>
      <c r="SD530" s="263"/>
      <c r="SE530" s="263"/>
      <c r="SF530" s="263"/>
      <c r="SG530" s="263"/>
      <c r="SH530" s="263"/>
      <c r="SI530" s="263"/>
      <c r="SJ530" s="263"/>
      <c r="SK530" s="263"/>
      <c r="SL530" s="263"/>
      <c r="SM530" s="263"/>
      <c r="SN530" s="263"/>
      <c r="SO530" s="263"/>
      <c r="SP530" s="263"/>
      <c r="SQ530" s="263"/>
      <c r="SR530" s="263"/>
      <c r="SS530" s="263"/>
      <c r="ST530" s="263"/>
      <c r="SU530" s="263"/>
      <c r="SV530" s="263"/>
      <c r="SW530" s="263"/>
      <c r="SX530" s="263"/>
      <c r="SY530" s="263"/>
      <c r="SZ530" s="263"/>
      <c r="TA530" s="263"/>
      <c r="TB530" s="263"/>
      <c r="TC530" s="263"/>
      <c r="TD530" s="263"/>
      <c r="TE530" s="263"/>
      <c r="TF530" s="263"/>
      <c r="TG530" s="263"/>
      <c r="TH530" s="263"/>
      <c r="TI530" s="263"/>
      <c r="TJ530" s="263"/>
      <c r="TK530" s="263"/>
      <c r="TL530" s="263"/>
      <c r="TM530" s="263"/>
      <c r="TN530" s="263"/>
      <c r="TO530" s="263"/>
      <c r="TP530" s="263"/>
      <c r="TQ530" s="263"/>
      <c r="TR530" s="263"/>
      <c r="TS530" s="263"/>
      <c r="TT530" s="263"/>
      <c r="TU530" s="263"/>
      <c r="TV530" s="263"/>
      <c r="TW530" s="263"/>
      <c r="TX530" s="263"/>
      <c r="TY530" s="263"/>
      <c r="TZ530" s="263"/>
      <c r="UA530" s="263"/>
      <c r="UB530" s="263"/>
      <c r="UC530" s="263"/>
      <c r="UD530" s="263"/>
      <c r="UE530" s="263"/>
      <c r="UF530" s="263"/>
      <c r="UG530" s="263"/>
      <c r="UH530" s="263"/>
      <c r="UI530" s="263"/>
      <c r="UJ530" s="263"/>
      <c r="UK530" s="263"/>
      <c r="UL530" s="263"/>
      <c r="UM530" s="263"/>
      <c r="UN530" s="263"/>
      <c r="UO530" s="263"/>
      <c r="UP530" s="263"/>
      <c r="UQ530" s="263"/>
      <c r="UR530" s="263"/>
      <c r="US530" s="263"/>
      <c r="UT530" s="263"/>
      <c r="UU530" s="263"/>
      <c r="UV530" s="263"/>
      <c r="UW530" s="263"/>
      <c r="UX530" s="263"/>
      <c r="UY530" s="263"/>
      <c r="UZ530" s="263"/>
      <c r="VA530" s="263"/>
      <c r="VB530" s="263"/>
      <c r="VC530" s="263"/>
      <c r="VD530" s="263"/>
      <c r="VE530" s="263"/>
      <c r="VF530" s="263"/>
      <c r="VG530" s="263"/>
      <c r="VH530" s="263"/>
      <c r="VI530" s="263"/>
      <c r="VJ530" s="263"/>
      <c r="VK530" s="263"/>
      <c r="VL530" s="263"/>
      <c r="VM530" s="263"/>
      <c r="VN530" s="263"/>
      <c r="VO530" s="263"/>
      <c r="VP530" s="263"/>
      <c r="VQ530" s="263"/>
      <c r="VR530" s="263"/>
      <c r="VS530" s="263"/>
      <c r="VT530" s="263"/>
      <c r="VU530" s="263"/>
      <c r="VV530" s="263"/>
      <c r="VW530" s="263"/>
      <c r="VX530" s="263"/>
      <c r="VY530" s="263"/>
      <c r="VZ530" s="263"/>
      <c r="WA530" s="263"/>
      <c r="WB530" s="263"/>
      <c r="WC530" s="263"/>
      <c r="WD530" s="263"/>
      <c r="WE530" s="263"/>
      <c r="WF530" s="263"/>
      <c r="WG530" s="263"/>
      <c r="WH530" s="263"/>
      <c r="WI530" s="263"/>
      <c r="WJ530" s="263"/>
      <c r="WK530" s="263"/>
      <c r="WL530" s="263"/>
      <c r="WM530" s="263"/>
      <c r="WN530" s="263"/>
      <c r="WO530" s="263"/>
      <c r="WP530" s="263"/>
      <c r="WQ530" s="263"/>
      <c r="WR530" s="263"/>
      <c r="WS530" s="263"/>
      <c r="WT530" s="263"/>
      <c r="WU530" s="263"/>
      <c r="WV530" s="263"/>
      <c r="WW530" s="263"/>
      <c r="WX530" s="263"/>
      <c r="WY530" s="263"/>
      <c r="WZ530" s="263"/>
      <c r="XA530" s="263"/>
      <c r="XB530" s="263"/>
      <c r="XC530" s="263"/>
      <c r="XD530" s="263"/>
      <c r="XE530" s="263"/>
      <c r="XF530" s="263"/>
      <c r="XG530" s="263"/>
      <c r="XH530" s="263"/>
      <c r="XI530" s="263"/>
      <c r="XJ530" s="263"/>
      <c r="XK530" s="263"/>
      <c r="XL530" s="263"/>
      <c r="XM530" s="263"/>
      <c r="XN530" s="263"/>
      <c r="XO530" s="263"/>
      <c r="XP530" s="263"/>
      <c r="XQ530" s="263"/>
      <c r="XR530" s="263"/>
      <c r="XS530" s="263"/>
      <c r="XT530" s="263"/>
      <c r="XU530" s="263"/>
      <c r="XV530" s="263"/>
      <c r="XW530" s="263"/>
      <c r="XX530" s="263"/>
      <c r="XY530" s="263"/>
      <c r="XZ530" s="263"/>
      <c r="YA530" s="263"/>
      <c r="YB530" s="263"/>
      <c r="YC530" s="263"/>
      <c r="YD530" s="263"/>
      <c r="YE530" s="263"/>
      <c r="YF530" s="263"/>
      <c r="YG530" s="263"/>
      <c r="YH530" s="263"/>
      <c r="YI530" s="263"/>
      <c r="YJ530" s="263"/>
      <c r="YK530" s="263"/>
      <c r="YL530" s="263"/>
      <c r="YM530" s="263"/>
      <c r="YN530" s="263"/>
      <c r="YO530" s="263"/>
      <c r="YP530" s="263"/>
      <c r="YQ530" s="263"/>
      <c r="YR530" s="263"/>
      <c r="YS530" s="263"/>
      <c r="YT530" s="263"/>
      <c r="YU530" s="263"/>
      <c r="YV530" s="263"/>
      <c r="YW530" s="263"/>
      <c r="YX530" s="263"/>
      <c r="YY530" s="263"/>
      <c r="YZ530" s="263"/>
      <c r="ZA530" s="263"/>
      <c r="ZB530" s="263"/>
      <c r="ZC530" s="263"/>
      <c r="ZD530" s="263"/>
      <c r="ZE530" s="263"/>
      <c r="ZF530" s="263"/>
      <c r="ZG530" s="263"/>
      <c r="ZH530" s="263"/>
      <c r="ZI530" s="263"/>
      <c r="ZJ530" s="263"/>
      <c r="ZK530" s="263"/>
      <c r="ZL530" s="263"/>
      <c r="ZM530" s="263"/>
      <c r="ZN530" s="263"/>
      <c r="ZO530" s="263"/>
      <c r="ZP530" s="263"/>
      <c r="ZQ530" s="263"/>
      <c r="ZR530" s="263"/>
      <c r="ZS530" s="263"/>
      <c r="ZT530" s="263"/>
      <c r="ZU530" s="263"/>
      <c r="ZV530" s="263"/>
      <c r="ZW530" s="263"/>
      <c r="ZX530" s="263"/>
      <c r="ZY530" s="263"/>
      <c r="ZZ530" s="263"/>
      <c r="AAA530" s="263"/>
      <c r="AAB530" s="263"/>
      <c r="AAC530" s="263"/>
      <c r="AAD530" s="263"/>
      <c r="AAE530" s="263"/>
      <c r="AAF530" s="263"/>
      <c r="AAG530" s="263"/>
      <c r="AAH530" s="263"/>
      <c r="AAI530" s="263"/>
      <c r="AAJ530" s="263"/>
      <c r="AAK530" s="263"/>
      <c r="AAL530" s="263"/>
      <c r="AAM530" s="263"/>
      <c r="AAN530" s="263"/>
      <c r="AAO530" s="263"/>
      <c r="AAP530" s="263"/>
      <c r="AAQ530" s="263"/>
      <c r="AAR530" s="263"/>
      <c r="AAS530" s="263"/>
      <c r="AAT530" s="263"/>
      <c r="AAU530" s="263"/>
      <c r="AAV530" s="263"/>
      <c r="AAW530" s="263"/>
      <c r="AAX530" s="263"/>
      <c r="AAY530" s="263"/>
      <c r="AAZ530" s="263"/>
      <c r="ABA530" s="263"/>
      <c r="ABB530" s="263"/>
      <c r="ABC530" s="263"/>
      <c r="ABD530" s="263"/>
      <c r="ABE530" s="263"/>
      <c r="ABF530" s="263"/>
      <c r="ABG530" s="263"/>
      <c r="ABH530" s="263"/>
      <c r="ABI530" s="263"/>
      <c r="ABJ530" s="263"/>
      <c r="ABK530" s="263"/>
      <c r="ABL530" s="263"/>
      <c r="ABM530" s="263"/>
      <c r="ABN530" s="263"/>
      <c r="ABO530" s="263"/>
      <c r="ABP530" s="263"/>
      <c r="ABQ530" s="263"/>
      <c r="ABR530" s="263"/>
      <c r="ABS530" s="263"/>
      <c r="ABT530" s="263"/>
      <c r="ABU530" s="263"/>
      <c r="ABV530" s="263"/>
      <c r="ABW530" s="263"/>
      <c r="ABX530" s="263"/>
      <c r="ABY530" s="263"/>
      <c r="ABZ530" s="263"/>
      <c r="ACA530" s="263"/>
      <c r="ACB530" s="263"/>
      <c r="ACC530" s="263"/>
      <c r="ACD530" s="263"/>
      <c r="ACE530" s="263"/>
      <c r="ACF530" s="263"/>
      <c r="ACG530" s="263"/>
      <c r="ACH530" s="263"/>
      <c r="ACI530" s="263"/>
      <c r="ACJ530" s="263"/>
      <c r="ACK530" s="263"/>
      <c r="ACL530" s="263"/>
      <c r="ACM530" s="263"/>
      <c r="ACN530" s="263"/>
      <c r="ACO530" s="263"/>
      <c r="ACP530" s="263"/>
      <c r="ACQ530" s="263"/>
      <c r="ACR530" s="263"/>
      <c r="ACS530" s="263"/>
      <c r="ACT530" s="263"/>
      <c r="ACU530" s="263"/>
      <c r="ACV530" s="263"/>
      <c r="ACW530" s="263"/>
      <c r="ACX530" s="263"/>
      <c r="ACY530" s="263"/>
      <c r="ACZ530" s="263"/>
      <c r="ADA530" s="263"/>
      <c r="ADB530" s="263"/>
      <c r="ADC530" s="263"/>
      <c r="ADD530" s="263"/>
      <c r="ADE530" s="263"/>
      <c r="ADF530" s="263"/>
      <c r="ADG530" s="263"/>
      <c r="ADH530" s="263"/>
      <c r="ADI530" s="263"/>
      <c r="ADJ530" s="263"/>
      <c r="ADK530" s="263"/>
      <c r="ADL530" s="263"/>
      <c r="ADM530" s="263"/>
      <c r="ADN530" s="263"/>
      <c r="ADO530" s="263"/>
      <c r="ADP530" s="263"/>
      <c r="ADQ530" s="263"/>
      <c r="ADR530" s="263"/>
      <c r="ADS530" s="263"/>
      <c r="ADT530" s="263"/>
      <c r="ADU530" s="263"/>
      <c r="ADV530" s="263"/>
      <c r="ADW530" s="263"/>
      <c r="ADX530" s="263"/>
      <c r="ADY530" s="263"/>
      <c r="ADZ530" s="263"/>
      <c r="AEA530" s="263"/>
      <c r="AEB530" s="263"/>
      <c r="AEC530" s="263"/>
      <c r="AED530" s="263"/>
      <c r="AEE530" s="263"/>
      <c r="AEF530" s="263"/>
      <c r="AEG530" s="263"/>
      <c r="AEH530" s="263"/>
      <c r="AEI530" s="263"/>
      <c r="AEJ530" s="263"/>
      <c r="AEK530" s="263"/>
      <c r="AEL530" s="263"/>
      <c r="AEM530" s="263"/>
      <c r="AEN530" s="263"/>
      <c r="AEO530" s="263"/>
      <c r="AEP530" s="263"/>
      <c r="AEQ530" s="263"/>
      <c r="AER530" s="263"/>
      <c r="AES530" s="263"/>
      <c r="AET530" s="263"/>
      <c r="AEU530" s="263"/>
      <c r="AEV530" s="263"/>
      <c r="AEW530" s="263"/>
      <c r="AEX530" s="263"/>
      <c r="AEY530" s="263"/>
      <c r="AEZ530" s="263"/>
      <c r="AFA530" s="263"/>
      <c r="AFB530" s="263"/>
      <c r="AFC530" s="263"/>
      <c r="AFD530" s="263"/>
      <c r="AFE530" s="263"/>
      <c r="AFF530" s="263"/>
      <c r="AFG530" s="263"/>
      <c r="AFH530" s="263"/>
      <c r="AFI530" s="263"/>
      <c r="AFJ530" s="263"/>
      <c r="AFK530" s="263"/>
      <c r="AFL530" s="263"/>
      <c r="AFM530" s="263"/>
      <c r="AFN530" s="263"/>
      <c r="AFO530" s="263"/>
      <c r="AFP530" s="263"/>
      <c r="AFQ530" s="263"/>
      <c r="AFR530" s="263"/>
      <c r="AFS530" s="263"/>
      <c r="AFT530" s="263"/>
      <c r="AFU530" s="263"/>
      <c r="AFV530" s="263"/>
      <c r="AFW530" s="263"/>
      <c r="AFX530" s="263"/>
      <c r="AFY530" s="263"/>
      <c r="AFZ530" s="263"/>
      <c r="AGA530" s="263"/>
      <c r="AGB530" s="263"/>
      <c r="AGC530" s="263"/>
      <c r="AGD530" s="263"/>
      <c r="AGE530" s="263"/>
      <c r="AGF530" s="263"/>
      <c r="AGG530" s="263"/>
      <c r="AGH530" s="263"/>
      <c r="AGI530" s="263"/>
      <c r="AGJ530" s="263"/>
      <c r="AGK530" s="263"/>
      <c r="AGL530" s="263"/>
      <c r="AGM530" s="263"/>
      <c r="AGN530" s="263"/>
      <c r="AGO530" s="263"/>
      <c r="AGP530" s="263"/>
      <c r="AGQ530" s="263"/>
      <c r="AGR530" s="263"/>
      <c r="AGS530" s="263"/>
      <c r="AGT530" s="263"/>
      <c r="AGU530" s="263"/>
      <c r="AGV530" s="263"/>
      <c r="AGW530" s="263"/>
      <c r="AGX530" s="263"/>
      <c r="AGY530" s="263"/>
      <c r="AGZ530" s="263"/>
      <c r="AHA530" s="263"/>
      <c r="AHB530" s="263"/>
      <c r="AHC530" s="263"/>
      <c r="AHD530" s="263"/>
      <c r="AHE530" s="263"/>
      <c r="AHF530" s="263"/>
      <c r="AHG530" s="263"/>
      <c r="AHH530" s="263"/>
      <c r="AHI530" s="263"/>
      <c r="AHJ530" s="263"/>
      <c r="AHK530" s="263"/>
      <c r="AHL530" s="263"/>
      <c r="AHM530" s="263"/>
      <c r="AHN530" s="263"/>
      <c r="AHO530" s="263"/>
      <c r="AHP530" s="263"/>
      <c r="AHQ530" s="263"/>
      <c r="AHR530" s="263"/>
      <c r="AHS530" s="263"/>
      <c r="AHT530" s="263"/>
      <c r="AHU530" s="263"/>
      <c r="AHV530" s="263"/>
      <c r="AHW530" s="263"/>
      <c r="AHX530" s="263"/>
      <c r="AHY530" s="263"/>
      <c r="AHZ530" s="263"/>
      <c r="AIA530" s="263"/>
      <c r="AIB530" s="263"/>
      <c r="AIC530" s="263"/>
      <c r="AID530" s="263"/>
      <c r="AIE530" s="263"/>
      <c r="AIF530" s="263"/>
      <c r="AIG530" s="263"/>
      <c r="AIH530" s="263"/>
      <c r="AII530" s="263"/>
      <c r="AIJ530" s="263"/>
      <c r="AIK530" s="263"/>
      <c r="AIL530" s="263"/>
      <c r="AIM530" s="263"/>
      <c r="AIN530" s="263"/>
      <c r="AIO530" s="263"/>
      <c r="AIP530" s="263"/>
      <c r="AIQ530" s="263"/>
      <c r="AIR530" s="263"/>
      <c r="AIS530" s="263"/>
      <c r="AIT530" s="263"/>
      <c r="AIU530" s="263"/>
      <c r="AIV530" s="263"/>
      <c r="AIW530" s="263"/>
      <c r="AIX530" s="263"/>
      <c r="AIY530" s="263"/>
      <c r="AIZ530" s="263"/>
      <c r="AJA530" s="263"/>
      <c r="AJB530" s="263"/>
      <c r="AJC530" s="263"/>
      <c r="AJD530" s="263"/>
      <c r="AJE530" s="263"/>
      <c r="AJF530" s="263"/>
      <c r="AJG530" s="263"/>
      <c r="AJH530" s="263"/>
      <c r="AJI530" s="263"/>
      <c r="AJJ530" s="263"/>
      <c r="AJK530" s="263"/>
      <c r="AJL530" s="263"/>
      <c r="AJM530" s="263"/>
      <c r="AJN530" s="263"/>
      <c r="AJO530" s="263"/>
      <c r="AJP530" s="263"/>
      <c r="AJQ530" s="263"/>
      <c r="AJR530" s="263"/>
      <c r="AJS530" s="263"/>
      <c r="AJT530" s="263"/>
      <c r="AJU530" s="263"/>
      <c r="AJV530" s="263"/>
      <c r="AJW530" s="263"/>
      <c r="AJX530" s="263"/>
      <c r="AJY530" s="263"/>
      <c r="AJZ530" s="263"/>
      <c r="AKA530" s="263"/>
      <c r="AKB530" s="263"/>
      <c r="AKC530" s="263"/>
      <c r="AKD530" s="263"/>
      <c r="AKE530" s="263"/>
      <c r="AKF530" s="263"/>
      <c r="AKG530" s="263"/>
      <c r="AKH530" s="263"/>
      <c r="AKI530" s="263"/>
      <c r="AKJ530" s="263"/>
      <c r="AKK530" s="263"/>
      <c r="AKL530" s="263"/>
      <c r="AKM530" s="263"/>
      <c r="AKN530" s="263"/>
      <c r="AKO530" s="263"/>
      <c r="AKP530" s="263"/>
      <c r="AKQ530" s="263"/>
      <c r="AKR530" s="263"/>
      <c r="AKS530" s="263"/>
      <c r="AKT530" s="263"/>
      <c r="AKU530" s="263"/>
      <c r="AKV530" s="263"/>
      <c r="AKW530" s="263"/>
      <c r="AKX530" s="263"/>
      <c r="AKY530" s="263"/>
      <c r="AKZ530" s="263"/>
      <c r="ALA530" s="263"/>
      <c r="ALB530" s="263"/>
      <c r="ALC530" s="263"/>
      <c r="ALD530" s="263"/>
      <c r="ALE530" s="263"/>
    </row>
    <row r="531" spans="1:993" s="264" customFormat="1" ht="36" x14ac:dyDescent="0.2">
      <c r="A531" s="230">
        <f t="shared" si="8"/>
        <v>524</v>
      </c>
      <c r="B531" s="261" t="s">
        <v>2660</v>
      </c>
      <c r="C531" s="262" t="s">
        <v>2661</v>
      </c>
      <c r="D531" s="260" t="s">
        <v>82</v>
      </c>
      <c r="E531" s="260" t="s">
        <v>40</v>
      </c>
      <c r="F531" s="228" t="s">
        <v>161</v>
      </c>
      <c r="G531" s="260" t="s">
        <v>43</v>
      </c>
      <c r="H531" s="260" t="s">
        <v>231</v>
      </c>
      <c r="I531" s="260" t="s">
        <v>231</v>
      </c>
      <c r="J531" s="260" t="s">
        <v>231</v>
      </c>
      <c r="K531" s="263"/>
      <c r="L531" s="263"/>
      <c r="M531" s="263"/>
      <c r="N531" s="263"/>
      <c r="O531" s="263"/>
      <c r="P531" s="263"/>
      <c r="Q531" s="263"/>
      <c r="R531" s="263"/>
      <c r="S531" s="263"/>
      <c r="T531" s="263"/>
      <c r="U531" s="263"/>
      <c r="V531" s="263"/>
      <c r="W531" s="263"/>
      <c r="X531" s="263"/>
      <c r="Y531" s="263"/>
      <c r="Z531" s="263"/>
      <c r="AA531" s="263"/>
      <c r="AB531" s="263"/>
      <c r="AC531" s="263"/>
      <c r="AD531" s="263"/>
      <c r="AE531" s="263"/>
      <c r="AF531" s="263"/>
      <c r="AG531" s="263"/>
      <c r="AH531" s="263"/>
      <c r="AI531" s="263"/>
      <c r="AJ531" s="263"/>
      <c r="AK531" s="263"/>
      <c r="AL531" s="263"/>
      <c r="AM531" s="263"/>
      <c r="AN531" s="263"/>
      <c r="AO531" s="263"/>
      <c r="AP531" s="263"/>
      <c r="AQ531" s="263"/>
      <c r="AR531" s="263"/>
      <c r="AS531" s="263"/>
      <c r="AT531" s="263"/>
      <c r="AU531" s="263"/>
      <c r="AV531" s="263"/>
      <c r="AW531" s="263"/>
      <c r="AX531" s="263"/>
      <c r="AY531" s="263"/>
      <c r="AZ531" s="263"/>
      <c r="BA531" s="263"/>
      <c r="BB531" s="263"/>
      <c r="BC531" s="263"/>
      <c r="BD531" s="263"/>
      <c r="BE531" s="263"/>
      <c r="BF531" s="263"/>
      <c r="BG531" s="263"/>
      <c r="BH531" s="263"/>
      <c r="BI531" s="263"/>
      <c r="BJ531" s="263"/>
      <c r="BK531" s="263"/>
      <c r="BL531" s="263"/>
      <c r="BM531" s="263"/>
      <c r="BN531" s="263"/>
      <c r="BO531" s="263"/>
      <c r="BP531" s="263"/>
      <c r="BQ531" s="263"/>
      <c r="BR531" s="263"/>
      <c r="BS531" s="263"/>
      <c r="BT531" s="263"/>
      <c r="BU531" s="263"/>
      <c r="BV531" s="263"/>
      <c r="BW531" s="263"/>
      <c r="BX531" s="263"/>
      <c r="BY531" s="263"/>
      <c r="BZ531" s="263"/>
      <c r="CA531" s="263"/>
      <c r="CB531" s="263"/>
      <c r="CC531" s="263"/>
      <c r="CD531" s="263"/>
      <c r="CE531" s="263"/>
      <c r="CF531" s="263"/>
      <c r="CG531" s="263"/>
      <c r="CH531" s="263"/>
      <c r="CI531" s="263"/>
      <c r="CJ531" s="263"/>
      <c r="CK531" s="263"/>
      <c r="CL531" s="263"/>
      <c r="CM531" s="263"/>
      <c r="CN531" s="263"/>
      <c r="CO531" s="263"/>
      <c r="CP531" s="263"/>
      <c r="CQ531" s="263"/>
      <c r="CR531" s="263"/>
      <c r="CS531" s="263"/>
      <c r="CT531" s="263"/>
      <c r="CU531" s="263"/>
      <c r="CV531" s="263"/>
      <c r="CW531" s="263"/>
      <c r="CX531" s="263"/>
      <c r="CY531" s="263"/>
      <c r="CZ531" s="263"/>
      <c r="DA531" s="263"/>
      <c r="DB531" s="263"/>
      <c r="DC531" s="263"/>
      <c r="DD531" s="263"/>
      <c r="DE531" s="263"/>
      <c r="DF531" s="263"/>
      <c r="DG531" s="263"/>
      <c r="DH531" s="263"/>
      <c r="DI531" s="263"/>
      <c r="DJ531" s="263"/>
      <c r="DK531" s="263"/>
      <c r="DL531" s="263"/>
      <c r="DM531" s="263"/>
      <c r="DN531" s="263"/>
      <c r="DO531" s="263"/>
      <c r="DP531" s="263"/>
      <c r="DQ531" s="263"/>
      <c r="DR531" s="263"/>
      <c r="DS531" s="263"/>
      <c r="DT531" s="263"/>
      <c r="DU531" s="263"/>
      <c r="DV531" s="263"/>
      <c r="DW531" s="263"/>
      <c r="DX531" s="263"/>
      <c r="DY531" s="263"/>
      <c r="DZ531" s="263"/>
      <c r="EA531" s="263"/>
      <c r="EB531" s="263"/>
      <c r="EC531" s="263"/>
      <c r="ED531" s="263"/>
      <c r="EE531" s="263"/>
      <c r="EF531" s="263"/>
      <c r="EG531" s="263"/>
      <c r="EH531" s="263"/>
      <c r="EI531" s="263"/>
      <c r="EJ531" s="263"/>
      <c r="EK531" s="263"/>
      <c r="EL531" s="263"/>
      <c r="EM531" s="263"/>
      <c r="EN531" s="263"/>
      <c r="EO531" s="263"/>
      <c r="EP531" s="263"/>
      <c r="EQ531" s="263"/>
      <c r="ER531" s="263"/>
      <c r="ES531" s="263"/>
      <c r="ET531" s="263"/>
      <c r="EU531" s="263"/>
      <c r="EV531" s="263"/>
      <c r="EW531" s="263"/>
      <c r="EX531" s="263"/>
      <c r="EY531" s="263"/>
      <c r="EZ531" s="263"/>
      <c r="FA531" s="263"/>
      <c r="FB531" s="263"/>
      <c r="FC531" s="263"/>
      <c r="FD531" s="263"/>
      <c r="FE531" s="263"/>
      <c r="FF531" s="263"/>
      <c r="FG531" s="263"/>
      <c r="FH531" s="263"/>
      <c r="FI531" s="263"/>
      <c r="FJ531" s="263"/>
      <c r="FK531" s="263"/>
      <c r="FL531" s="263"/>
      <c r="FM531" s="263"/>
      <c r="FN531" s="263"/>
      <c r="FO531" s="263"/>
      <c r="FP531" s="263"/>
      <c r="FQ531" s="263"/>
      <c r="FR531" s="263"/>
      <c r="FS531" s="263"/>
      <c r="FT531" s="263"/>
      <c r="FU531" s="263"/>
      <c r="FV531" s="263"/>
      <c r="FW531" s="263"/>
      <c r="FX531" s="263"/>
      <c r="FY531" s="263"/>
      <c r="FZ531" s="263"/>
      <c r="GA531" s="263"/>
      <c r="GB531" s="263"/>
      <c r="GC531" s="263"/>
      <c r="GD531" s="263"/>
      <c r="GE531" s="263"/>
      <c r="GF531" s="263"/>
      <c r="GG531" s="263"/>
      <c r="GH531" s="263"/>
      <c r="GI531" s="263"/>
      <c r="GJ531" s="263"/>
      <c r="GK531" s="263"/>
      <c r="GL531" s="263"/>
      <c r="GM531" s="263"/>
      <c r="GN531" s="263"/>
      <c r="GO531" s="263"/>
      <c r="GP531" s="263"/>
      <c r="GQ531" s="263"/>
      <c r="GR531" s="263"/>
      <c r="GS531" s="263"/>
      <c r="GT531" s="263"/>
      <c r="GU531" s="263"/>
      <c r="GV531" s="263"/>
      <c r="GW531" s="263"/>
      <c r="GX531" s="263"/>
      <c r="GY531" s="263"/>
      <c r="GZ531" s="263"/>
      <c r="HA531" s="263"/>
      <c r="HB531" s="263"/>
      <c r="HC531" s="263"/>
      <c r="HD531" s="263"/>
      <c r="HE531" s="263"/>
      <c r="HF531" s="263"/>
      <c r="HG531" s="263"/>
      <c r="HH531" s="263"/>
      <c r="HI531" s="263"/>
      <c r="HJ531" s="263"/>
      <c r="HK531" s="263"/>
      <c r="HL531" s="263"/>
      <c r="HM531" s="263"/>
      <c r="HN531" s="263"/>
      <c r="HO531" s="263"/>
      <c r="HP531" s="263"/>
      <c r="HQ531" s="263"/>
      <c r="HR531" s="263"/>
      <c r="HS531" s="263"/>
      <c r="HT531" s="263"/>
      <c r="HU531" s="263"/>
      <c r="HV531" s="263"/>
      <c r="HW531" s="263"/>
      <c r="HX531" s="263"/>
      <c r="HY531" s="263"/>
      <c r="HZ531" s="263"/>
      <c r="IA531" s="263"/>
      <c r="IB531" s="263"/>
      <c r="IC531" s="263"/>
      <c r="ID531" s="263"/>
      <c r="IE531" s="263"/>
      <c r="IF531" s="263"/>
      <c r="IG531" s="263"/>
      <c r="IH531" s="263"/>
      <c r="II531" s="263"/>
      <c r="IJ531" s="263"/>
      <c r="IK531" s="263"/>
      <c r="IL531" s="263"/>
      <c r="IM531" s="263"/>
      <c r="IN531" s="263"/>
      <c r="IO531" s="263"/>
      <c r="IP531" s="263"/>
      <c r="IQ531" s="263"/>
      <c r="IR531" s="263"/>
      <c r="IS531" s="263"/>
      <c r="IT531" s="263"/>
      <c r="IU531" s="263"/>
      <c r="IV531" s="263"/>
      <c r="IW531" s="263"/>
      <c r="IX531" s="263"/>
      <c r="IY531" s="263"/>
      <c r="IZ531" s="263"/>
      <c r="JA531" s="263"/>
      <c r="JB531" s="263"/>
      <c r="JC531" s="263"/>
      <c r="JD531" s="263"/>
      <c r="JE531" s="263"/>
      <c r="JF531" s="263"/>
      <c r="JG531" s="263"/>
      <c r="JH531" s="263"/>
      <c r="JI531" s="263"/>
      <c r="JJ531" s="263"/>
      <c r="JK531" s="263"/>
      <c r="JL531" s="263"/>
      <c r="JM531" s="263"/>
      <c r="JN531" s="263"/>
      <c r="JO531" s="263"/>
      <c r="JP531" s="263"/>
      <c r="JQ531" s="263"/>
      <c r="JR531" s="263"/>
      <c r="JS531" s="263"/>
      <c r="JT531" s="263"/>
      <c r="JU531" s="263"/>
      <c r="JV531" s="263"/>
      <c r="JW531" s="263"/>
      <c r="JX531" s="263"/>
      <c r="JY531" s="263"/>
      <c r="JZ531" s="263"/>
      <c r="KA531" s="263"/>
      <c r="KB531" s="263"/>
      <c r="KC531" s="263"/>
      <c r="KD531" s="263"/>
      <c r="KE531" s="263"/>
      <c r="KF531" s="263"/>
      <c r="KG531" s="263"/>
      <c r="KH531" s="263"/>
      <c r="KI531" s="263"/>
      <c r="KJ531" s="263"/>
      <c r="KK531" s="263"/>
      <c r="KL531" s="263"/>
      <c r="KM531" s="263"/>
      <c r="KN531" s="263"/>
      <c r="KO531" s="263"/>
      <c r="KP531" s="263"/>
      <c r="KQ531" s="263"/>
      <c r="KR531" s="263"/>
      <c r="KS531" s="263"/>
      <c r="KT531" s="263"/>
      <c r="KU531" s="263"/>
      <c r="KV531" s="263"/>
      <c r="KW531" s="263"/>
      <c r="KX531" s="263"/>
      <c r="KY531" s="263"/>
      <c r="KZ531" s="263"/>
      <c r="LA531" s="263"/>
      <c r="LB531" s="263"/>
      <c r="LC531" s="263"/>
      <c r="LD531" s="263"/>
      <c r="LE531" s="263"/>
      <c r="LF531" s="263"/>
      <c r="LG531" s="263"/>
      <c r="LH531" s="263"/>
      <c r="LI531" s="263"/>
      <c r="LJ531" s="263"/>
      <c r="LK531" s="263"/>
      <c r="LL531" s="263"/>
      <c r="LM531" s="263"/>
      <c r="LN531" s="263"/>
      <c r="LO531" s="263"/>
      <c r="LP531" s="263"/>
      <c r="LQ531" s="263"/>
      <c r="LR531" s="263"/>
      <c r="LS531" s="263"/>
      <c r="LT531" s="263"/>
      <c r="LU531" s="263"/>
      <c r="LV531" s="263"/>
      <c r="LW531" s="263"/>
      <c r="LX531" s="263"/>
      <c r="LY531" s="263"/>
      <c r="LZ531" s="263"/>
      <c r="MA531" s="263"/>
      <c r="MB531" s="263"/>
      <c r="MC531" s="263"/>
      <c r="MD531" s="263"/>
      <c r="ME531" s="263"/>
      <c r="MF531" s="263"/>
      <c r="MG531" s="263"/>
      <c r="MH531" s="263"/>
      <c r="MI531" s="263"/>
      <c r="MJ531" s="263"/>
      <c r="MK531" s="263"/>
      <c r="ML531" s="263"/>
      <c r="MM531" s="263"/>
      <c r="MN531" s="263"/>
      <c r="MO531" s="263"/>
      <c r="MP531" s="263"/>
      <c r="MQ531" s="263"/>
      <c r="MR531" s="263"/>
      <c r="MS531" s="263"/>
      <c r="MT531" s="263"/>
      <c r="MU531" s="263"/>
      <c r="MV531" s="263"/>
      <c r="MW531" s="263"/>
      <c r="MX531" s="263"/>
      <c r="MY531" s="263"/>
      <c r="MZ531" s="263"/>
      <c r="NA531" s="263"/>
      <c r="NB531" s="263"/>
      <c r="NC531" s="263"/>
      <c r="ND531" s="263"/>
      <c r="NE531" s="263"/>
      <c r="NF531" s="263"/>
      <c r="NG531" s="263"/>
      <c r="NH531" s="263"/>
      <c r="NI531" s="263"/>
      <c r="NJ531" s="263"/>
      <c r="NK531" s="263"/>
      <c r="NL531" s="263"/>
      <c r="NM531" s="263"/>
      <c r="NN531" s="263"/>
      <c r="NO531" s="263"/>
      <c r="NP531" s="263"/>
      <c r="NQ531" s="263"/>
      <c r="NR531" s="263"/>
      <c r="NS531" s="263"/>
      <c r="NT531" s="263"/>
      <c r="NU531" s="263"/>
      <c r="NV531" s="263"/>
      <c r="NW531" s="263"/>
      <c r="NX531" s="263"/>
      <c r="NY531" s="263"/>
      <c r="NZ531" s="263"/>
      <c r="OA531" s="263"/>
      <c r="OB531" s="263"/>
      <c r="OC531" s="263"/>
      <c r="OD531" s="263"/>
      <c r="OE531" s="263"/>
      <c r="OF531" s="263"/>
      <c r="OG531" s="263"/>
      <c r="OH531" s="263"/>
      <c r="OI531" s="263"/>
      <c r="OJ531" s="263"/>
      <c r="OK531" s="263"/>
      <c r="OL531" s="263"/>
      <c r="OM531" s="263"/>
      <c r="ON531" s="263"/>
      <c r="OO531" s="263"/>
      <c r="OP531" s="263"/>
      <c r="OQ531" s="263"/>
      <c r="OR531" s="263"/>
      <c r="OS531" s="263"/>
      <c r="OT531" s="263"/>
      <c r="OU531" s="263"/>
      <c r="OV531" s="263"/>
      <c r="OW531" s="263"/>
      <c r="OX531" s="263"/>
      <c r="OY531" s="263"/>
      <c r="OZ531" s="263"/>
      <c r="PA531" s="263"/>
      <c r="PB531" s="263"/>
      <c r="PC531" s="263"/>
      <c r="PD531" s="263"/>
      <c r="PE531" s="263"/>
      <c r="PF531" s="263"/>
      <c r="PG531" s="263"/>
      <c r="PH531" s="263"/>
      <c r="PI531" s="263"/>
      <c r="PJ531" s="263"/>
      <c r="PK531" s="263"/>
      <c r="PL531" s="263"/>
      <c r="PM531" s="263"/>
      <c r="PN531" s="263"/>
      <c r="PO531" s="263"/>
      <c r="PP531" s="263"/>
      <c r="PQ531" s="263"/>
      <c r="PR531" s="263"/>
      <c r="PS531" s="263"/>
      <c r="PT531" s="263"/>
      <c r="PU531" s="263"/>
      <c r="PV531" s="263"/>
      <c r="PW531" s="263"/>
      <c r="PX531" s="263"/>
      <c r="PY531" s="263"/>
      <c r="PZ531" s="263"/>
      <c r="QA531" s="263"/>
      <c r="QB531" s="263"/>
      <c r="QC531" s="263"/>
      <c r="QD531" s="263"/>
      <c r="QE531" s="263"/>
      <c r="QF531" s="263"/>
      <c r="QG531" s="263"/>
      <c r="QH531" s="263"/>
      <c r="QI531" s="263"/>
      <c r="QJ531" s="263"/>
      <c r="QK531" s="263"/>
      <c r="QL531" s="263"/>
      <c r="QM531" s="263"/>
      <c r="QN531" s="263"/>
      <c r="QO531" s="263"/>
      <c r="QP531" s="263"/>
      <c r="QQ531" s="263"/>
      <c r="QR531" s="263"/>
      <c r="QS531" s="263"/>
      <c r="QT531" s="263"/>
      <c r="QU531" s="263"/>
      <c r="QV531" s="263"/>
      <c r="QW531" s="263"/>
      <c r="QX531" s="263"/>
      <c r="QY531" s="263"/>
      <c r="QZ531" s="263"/>
      <c r="RA531" s="263"/>
      <c r="RB531" s="263"/>
      <c r="RC531" s="263"/>
      <c r="RD531" s="263"/>
      <c r="RE531" s="263"/>
      <c r="RF531" s="263"/>
      <c r="RG531" s="263"/>
      <c r="RH531" s="263"/>
      <c r="RI531" s="263"/>
      <c r="RJ531" s="263"/>
      <c r="RK531" s="263"/>
      <c r="RL531" s="263"/>
      <c r="RM531" s="263"/>
      <c r="RN531" s="263"/>
      <c r="RO531" s="263"/>
      <c r="RP531" s="263"/>
      <c r="RQ531" s="263"/>
      <c r="RR531" s="263"/>
      <c r="RS531" s="263"/>
      <c r="RT531" s="263"/>
      <c r="RU531" s="263"/>
      <c r="RV531" s="263"/>
      <c r="RW531" s="263"/>
      <c r="RX531" s="263"/>
      <c r="RY531" s="263"/>
      <c r="RZ531" s="263"/>
      <c r="SA531" s="263"/>
      <c r="SB531" s="263"/>
      <c r="SC531" s="263"/>
      <c r="SD531" s="263"/>
      <c r="SE531" s="263"/>
      <c r="SF531" s="263"/>
      <c r="SG531" s="263"/>
      <c r="SH531" s="263"/>
      <c r="SI531" s="263"/>
      <c r="SJ531" s="263"/>
      <c r="SK531" s="263"/>
      <c r="SL531" s="263"/>
      <c r="SM531" s="263"/>
      <c r="SN531" s="263"/>
      <c r="SO531" s="263"/>
      <c r="SP531" s="263"/>
      <c r="SQ531" s="263"/>
      <c r="SR531" s="263"/>
      <c r="SS531" s="263"/>
      <c r="ST531" s="263"/>
      <c r="SU531" s="263"/>
      <c r="SV531" s="263"/>
      <c r="SW531" s="263"/>
      <c r="SX531" s="263"/>
      <c r="SY531" s="263"/>
      <c r="SZ531" s="263"/>
      <c r="TA531" s="263"/>
      <c r="TB531" s="263"/>
      <c r="TC531" s="263"/>
      <c r="TD531" s="263"/>
      <c r="TE531" s="263"/>
      <c r="TF531" s="263"/>
      <c r="TG531" s="263"/>
      <c r="TH531" s="263"/>
      <c r="TI531" s="263"/>
      <c r="TJ531" s="263"/>
      <c r="TK531" s="263"/>
      <c r="TL531" s="263"/>
      <c r="TM531" s="263"/>
      <c r="TN531" s="263"/>
      <c r="TO531" s="263"/>
      <c r="TP531" s="263"/>
      <c r="TQ531" s="263"/>
      <c r="TR531" s="263"/>
      <c r="TS531" s="263"/>
      <c r="TT531" s="263"/>
      <c r="TU531" s="263"/>
      <c r="TV531" s="263"/>
      <c r="TW531" s="263"/>
      <c r="TX531" s="263"/>
      <c r="TY531" s="263"/>
      <c r="TZ531" s="263"/>
      <c r="UA531" s="263"/>
      <c r="UB531" s="263"/>
      <c r="UC531" s="263"/>
      <c r="UD531" s="263"/>
      <c r="UE531" s="263"/>
      <c r="UF531" s="263"/>
      <c r="UG531" s="263"/>
      <c r="UH531" s="263"/>
      <c r="UI531" s="263"/>
      <c r="UJ531" s="263"/>
      <c r="UK531" s="263"/>
      <c r="UL531" s="263"/>
      <c r="UM531" s="263"/>
      <c r="UN531" s="263"/>
      <c r="UO531" s="263"/>
      <c r="UP531" s="263"/>
      <c r="UQ531" s="263"/>
      <c r="UR531" s="263"/>
      <c r="US531" s="263"/>
      <c r="UT531" s="263"/>
      <c r="UU531" s="263"/>
      <c r="UV531" s="263"/>
      <c r="UW531" s="263"/>
      <c r="UX531" s="263"/>
      <c r="UY531" s="263"/>
      <c r="UZ531" s="263"/>
      <c r="VA531" s="263"/>
      <c r="VB531" s="263"/>
      <c r="VC531" s="263"/>
      <c r="VD531" s="263"/>
      <c r="VE531" s="263"/>
      <c r="VF531" s="263"/>
      <c r="VG531" s="263"/>
      <c r="VH531" s="263"/>
      <c r="VI531" s="263"/>
      <c r="VJ531" s="263"/>
      <c r="VK531" s="263"/>
      <c r="VL531" s="263"/>
      <c r="VM531" s="263"/>
      <c r="VN531" s="263"/>
      <c r="VO531" s="263"/>
      <c r="VP531" s="263"/>
      <c r="VQ531" s="263"/>
      <c r="VR531" s="263"/>
      <c r="VS531" s="263"/>
      <c r="VT531" s="263"/>
      <c r="VU531" s="263"/>
      <c r="VV531" s="263"/>
      <c r="VW531" s="263"/>
      <c r="VX531" s="263"/>
      <c r="VY531" s="263"/>
      <c r="VZ531" s="263"/>
      <c r="WA531" s="263"/>
      <c r="WB531" s="263"/>
      <c r="WC531" s="263"/>
      <c r="WD531" s="263"/>
      <c r="WE531" s="263"/>
      <c r="WF531" s="263"/>
      <c r="WG531" s="263"/>
      <c r="WH531" s="263"/>
      <c r="WI531" s="263"/>
      <c r="WJ531" s="263"/>
      <c r="WK531" s="263"/>
      <c r="WL531" s="263"/>
      <c r="WM531" s="263"/>
      <c r="WN531" s="263"/>
      <c r="WO531" s="263"/>
      <c r="WP531" s="263"/>
      <c r="WQ531" s="263"/>
      <c r="WR531" s="263"/>
      <c r="WS531" s="263"/>
      <c r="WT531" s="263"/>
      <c r="WU531" s="263"/>
      <c r="WV531" s="263"/>
      <c r="WW531" s="263"/>
      <c r="WX531" s="263"/>
      <c r="WY531" s="263"/>
      <c r="WZ531" s="263"/>
      <c r="XA531" s="263"/>
      <c r="XB531" s="263"/>
      <c r="XC531" s="263"/>
      <c r="XD531" s="263"/>
      <c r="XE531" s="263"/>
      <c r="XF531" s="263"/>
      <c r="XG531" s="263"/>
      <c r="XH531" s="263"/>
      <c r="XI531" s="263"/>
      <c r="XJ531" s="263"/>
      <c r="XK531" s="263"/>
      <c r="XL531" s="263"/>
      <c r="XM531" s="263"/>
      <c r="XN531" s="263"/>
      <c r="XO531" s="263"/>
      <c r="XP531" s="263"/>
      <c r="XQ531" s="263"/>
      <c r="XR531" s="263"/>
      <c r="XS531" s="263"/>
      <c r="XT531" s="263"/>
      <c r="XU531" s="263"/>
      <c r="XV531" s="263"/>
      <c r="XW531" s="263"/>
      <c r="XX531" s="263"/>
      <c r="XY531" s="263"/>
      <c r="XZ531" s="263"/>
      <c r="YA531" s="263"/>
      <c r="YB531" s="263"/>
      <c r="YC531" s="263"/>
      <c r="YD531" s="263"/>
      <c r="YE531" s="263"/>
      <c r="YF531" s="263"/>
      <c r="YG531" s="263"/>
      <c r="YH531" s="263"/>
      <c r="YI531" s="263"/>
      <c r="YJ531" s="263"/>
      <c r="YK531" s="263"/>
      <c r="YL531" s="263"/>
      <c r="YM531" s="263"/>
      <c r="YN531" s="263"/>
      <c r="YO531" s="263"/>
      <c r="YP531" s="263"/>
      <c r="YQ531" s="263"/>
      <c r="YR531" s="263"/>
      <c r="YS531" s="263"/>
      <c r="YT531" s="263"/>
      <c r="YU531" s="263"/>
      <c r="YV531" s="263"/>
      <c r="YW531" s="263"/>
      <c r="YX531" s="263"/>
      <c r="YY531" s="263"/>
      <c r="YZ531" s="263"/>
      <c r="ZA531" s="263"/>
      <c r="ZB531" s="263"/>
      <c r="ZC531" s="263"/>
      <c r="ZD531" s="263"/>
      <c r="ZE531" s="263"/>
      <c r="ZF531" s="263"/>
      <c r="ZG531" s="263"/>
      <c r="ZH531" s="263"/>
      <c r="ZI531" s="263"/>
      <c r="ZJ531" s="263"/>
      <c r="ZK531" s="263"/>
      <c r="ZL531" s="263"/>
      <c r="ZM531" s="263"/>
      <c r="ZN531" s="263"/>
      <c r="ZO531" s="263"/>
      <c r="ZP531" s="263"/>
      <c r="ZQ531" s="263"/>
      <c r="ZR531" s="263"/>
      <c r="ZS531" s="263"/>
      <c r="ZT531" s="263"/>
      <c r="ZU531" s="263"/>
      <c r="ZV531" s="263"/>
      <c r="ZW531" s="263"/>
      <c r="ZX531" s="263"/>
      <c r="ZY531" s="263"/>
      <c r="ZZ531" s="263"/>
      <c r="AAA531" s="263"/>
      <c r="AAB531" s="263"/>
      <c r="AAC531" s="263"/>
      <c r="AAD531" s="263"/>
      <c r="AAE531" s="263"/>
      <c r="AAF531" s="263"/>
      <c r="AAG531" s="263"/>
      <c r="AAH531" s="263"/>
      <c r="AAI531" s="263"/>
      <c r="AAJ531" s="263"/>
      <c r="AAK531" s="263"/>
      <c r="AAL531" s="263"/>
      <c r="AAM531" s="263"/>
      <c r="AAN531" s="263"/>
      <c r="AAO531" s="263"/>
      <c r="AAP531" s="263"/>
      <c r="AAQ531" s="263"/>
      <c r="AAR531" s="263"/>
      <c r="AAS531" s="263"/>
      <c r="AAT531" s="263"/>
      <c r="AAU531" s="263"/>
      <c r="AAV531" s="263"/>
      <c r="AAW531" s="263"/>
      <c r="AAX531" s="263"/>
      <c r="AAY531" s="263"/>
      <c r="AAZ531" s="263"/>
      <c r="ABA531" s="263"/>
      <c r="ABB531" s="263"/>
      <c r="ABC531" s="263"/>
      <c r="ABD531" s="263"/>
      <c r="ABE531" s="263"/>
      <c r="ABF531" s="263"/>
      <c r="ABG531" s="263"/>
      <c r="ABH531" s="263"/>
      <c r="ABI531" s="263"/>
      <c r="ABJ531" s="263"/>
      <c r="ABK531" s="263"/>
      <c r="ABL531" s="263"/>
      <c r="ABM531" s="263"/>
      <c r="ABN531" s="263"/>
      <c r="ABO531" s="263"/>
      <c r="ABP531" s="263"/>
      <c r="ABQ531" s="263"/>
      <c r="ABR531" s="263"/>
      <c r="ABS531" s="263"/>
      <c r="ABT531" s="263"/>
      <c r="ABU531" s="263"/>
      <c r="ABV531" s="263"/>
      <c r="ABW531" s="263"/>
      <c r="ABX531" s="263"/>
      <c r="ABY531" s="263"/>
      <c r="ABZ531" s="263"/>
      <c r="ACA531" s="263"/>
      <c r="ACB531" s="263"/>
      <c r="ACC531" s="263"/>
      <c r="ACD531" s="263"/>
      <c r="ACE531" s="263"/>
      <c r="ACF531" s="263"/>
      <c r="ACG531" s="263"/>
      <c r="ACH531" s="263"/>
      <c r="ACI531" s="263"/>
      <c r="ACJ531" s="263"/>
      <c r="ACK531" s="263"/>
      <c r="ACL531" s="263"/>
      <c r="ACM531" s="263"/>
      <c r="ACN531" s="263"/>
      <c r="ACO531" s="263"/>
      <c r="ACP531" s="263"/>
      <c r="ACQ531" s="263"/>
      <c r="ACR531" s="263"/>
      <c r="ACS531" s="263"/>
      <c r="ACT531" s="263"/>
      <c r="ACU531" s="263"/>
      <c r="ACV531" s="263"/>
      <c r="ACW531" s="263"/>
      <c r="ACX531" s="263"/>
      <c r="ACY531" s="263"/>
      <c r="ACZ531" s="263"/>
      <c r="ADA531" s="263"/>
      <c r="ADB531" s="263"/>
      <c r="ADC531" s="263"/>
      <c r="ADD531" s="263"/>
      <c r="ADE531" s="263"/>
      <c r="ADF531" s="263"/>
      <c r="ADG531" s="263"/>
      <c r="ADH531" s="263"/>
      <c r="ADI531" s="263"/>
      <c r="ADJ531" s="263"/>
      <c r="ADK531" s="263"/>
      <c r="ADL531" s="263"/>
      <c r="ADM531" s="263"/>
      <c r="ADN531" s="263"/>
      <c r="ADO531" s="263"/>
      <c r="ADP531" s="263"/>
      <c r="ADQ531" s="263"/>
      <c r="ADR531" s="263"/>
      <c r="ADS531" s="263"/>
      <c r="ADT531" s="263"/>
      <c r="ADU531" s="263"/>
      <c r="ADV531" s="263"/>
      <c r="ADW531" s="263"/>
      <c r="ADX531" s="263"/>
      <c r="ADY531" s="263"/>
      <c r="ADZ531" s="263"/>
      <c r="AEA531" s="263"/>
      <c r="AEB531" s="263"/>
      <c r="AEC531" s="263"/>
      <c r="AED531" s="263"/>
      <c r="AEE531" s="263"/>
      <c r="AEF531" s="263"/>
      <c r="AEG531" s="263"/>
      <c r="AEH531" s="263"/>
      <c r="AEI531" s="263"/>
      <c r="AEJ531" s="263"/>
      <c r="AEK531" s="263"/>
      <c r="AEL531" s="263"/>
      <c r="AEM531" s="263"/>
      <c r="AEN531" s="263"/>
      <c r="AEO531" s="263"/>
      <c r="AEP531" s="263"/>
      <c r="AEQ531" s="263"/>
      <c r="AER531" s="263"/>
      <c r="AES531" s="263"/>
      <c r="AET531" s="263"/>
      <c r="AEU531" s="263"/>
      <c r="AEV531" s="263"/>
      <c r="AEW531" s="263"/>
      <c r="AEX531" s="263"/>
      <c r="AEY531" s="263"/>
      <c r="AEZ531" s="263"/>
      <c r="AFA531" s="263"/>
      <c r="AFB531" s="263"/>
      <c r="AFC531" s="263"/>
      <c r="AFD531" s="263"/>
      <c r="AFE531" s="263"/>
      <c r="AFF531" s="263"/>
      <c r="AFG531" s="263"/>
      <c r="AFH531" s="263"/>
      <c r="AFI531" s="263"/>
      <c r="AFJ531" s="263"/>
      <c r="AFK531" s="263"/>
      <c r="AFL531" s="263"/>
      <c r="AFM531" s="263"/>
      <c r="AFN531" s="263"/>
      <c r="AFO531" s="263"/>
      <c r="AFP531" s="263"/>
      <c r="AFQ531" s="263"/>
      <c r="AFR531" s="263"/>
      <c r="AFS531" s="263"/>
      <c r="AFT531" s="263"/>
      <c r="AFU531" s="263"/>
      <c r="AFV531" s="263"/>
      <c r="AFW531" s="263"/>
      <c r="AFX531" s="263"/>
      <c r="AFY531" s="263"/>
      <c r="AFZ531" s="263"/>
      <c r="AGA531" s="263"/>
      <c r="AGB531" s="263"/>
      <c r="AGC531" s="263"/>
      <c r="AGD531" s="263"/>
      <c r="AGE531" s="263"/>
      <c r="AGF531" s="263"/>
      <c r="AGG531" s="263"/>
      <c r="AGH531" s="263"/>
      <c r="AGI531" s="263"/>
      <c r="AGJ531" s="263"/>
      <c r="AGK531" s="263"/>
      <c r="AGL531" s="263"/>
      <c r="AGM531" s="263"/>
      <c r="AGN531" s="263"/>
      <c r="AGO531" s="263"/>
      <c r="AGP531" s="263"/>
      <c r="AGQ531" s="263"/>
      <c r="AGR531" s="263"/>
      <c r="AGS531" s="263"/>
      <c r="AGT531" s="263"/>
      <c r="AGU531" s="263"/>
      <c r="AGV531" s="263"/>
      <c r="AGW531" s="263"/>
      <c r="AGX531" s="263"/>
      <c r="AGY531" s="263"/>
      <c r="AGZ531" s="263"/>
      <c r="AHA531" s="263"/>
      <c r="AHB531" s="263"/>
      <c r="AHC531" s="263"/>
      <c r="AHD531" s="263"/>
      <c r="AHE531" s="263"/>
      <c r="AHF531" s="263"/>
      <c r="AHG531" s="263"/>
      <c r="AHH531" s="263"/>
      <c r="AHI531" s="263"/>
      <c r="AHJ531" s="263"/>
      <c r="AHK531" s="263"/>
      <c r="AHL531" s="263"/>
      <c r="AHM531" s="263"/>
      <c r="AHN531" s="263"/>
      <c r="AHO531" s="263"/>
      <c r="AHP531" s="263"/>
      <c r="AHQ531" s="263"/>
      <c r="AHR531" s="263"/>
      <c r="AHS531" s="263"/>
      <c r="AHT531" s="263"/>
      <c r="AHU531" s="263"/>
      <c r="AHV531" s="263"/>
      <c r="AHW531" s="263"/>
      <c r="AHX531" s="263"/>
      <c r="AHY531" s="263"/>
      <c r="AHZ531" s="263"/>
      <c r="AIA531" s="263"/>
      <c r="AIB531" s="263"/>
      <c r="AIC531" s="263"/>
      <c r="AID531" s="263"/>
      <c r="AIE531" s="263"/>
      <c r="AIF531" s="263"/>
      <c r="AIG531" s="263"/>
      <c r="AIH531" s="263"/>
      <c r="AII531" s="263"/>
      <c r="AIJ531" s="263"/>
      <c r="AIK531" s="263"/>
      <c r="AIL531" s="263"/>
      <c r="AIM531" s="263"/>
      <c r="AIN531" s="263"/>
      <c r="AIO531" s="263"/>
      <c r="AIP531" s="263"/>
      <c r="AIQ531" s="263"/>
      <c r="AIR531" s="263"/>
      <c r="AIS531" s="263"/>
      <c r="AIT531" s="263"/>
      <c r="AIU531" s="263"/>
      <c r="AIV531" s="263"/>
      <c r="AIW531" s="263"/>
      <c r="AIX531" s="263"/>
      <c r="AIY531" s="263"/>
      <c r="AIZ531" s="263"/>
      <c r="AJA531" s="263"/>
      <c r="AJB531" s="263"/>
      <c r="AJC531" s="263"/>
      <c r="AJD531" s="263"/>
      <c r="AJE531" s="263"/>
      <c r="AJF531" s="263"/>
      <c r="AJG531" s="263"/>
      <c r="AJH531" s="263"/>
      <c r="AJI531" s="263"/>
      <c r="AJJ531" s="263"/>
      <c r="AJK531" s="263"/>
      <c r="AJL531" s="263"/>
      <c r="AJM531" s="263"/>
      <c r="AJN531" s="263"/>
      <c r="AJO531" s="263"/>
      <c r="AJP531" s="263"/>
      <c r="AJQ531" s="263"/>
      <c r="AJR531" s="263"/>
      <c r="AJS531" s="263"/>
      <c r="AJT531" s="263"/>
      <c r="AJU531" s="263"/>
      <c r="AJV531" s="263"/>
      <c r="AJW531" s="263"/>
      <c r="AJX531" s="263"/>
      <c r="AJY531" s="263"/>
      <c r="AJZ531" s="263"/>
      <c r="AKA531" s="263"/>
      <c r="AKB531" s="263"/>
      <c r="AKC531" s="263"/>
      <c r="AKD531" s="263"/>
      <c r="AKE531" s="263"/>
      <c r="AKF531" s="263"/>
      <c r="AKG531" s="263"/>
      <c r="AKH531" s="263"/>
      <c r="AKI531" s="263"/>
      <c r="AKJ531" s="263"/>
      <c r="AKK531" s="263"/>
      <c r="AKL531" s="263"/>
      <c r="AKM531" s="263"/>
      <c r="AKN531" s="263"/>
      <c r="AKO531" s="263"/>
      <c r="AKP531" s="263"/>
      <c r="AKQ531" s="263"/>
      <c r="AKR531" s="263"/>
      <c r="AKS531" s="263"/>
      <c r="AKT531" s="263"/>
      <c r="AKU531" s="263"/>
      <c r="AKV531" s="263"/>
      <c r="AKW531" s="263"/>
      <c r="AKX531" s="263"/>
      <c r="AKY531" s="263"/>
      <c r="AKZ531" s="263"/>
      <c r="ALA531" s="263"/>
      <c r="ALB531" s="263"/>
      <c r="ALC531" s="263"/>
      <c r="ALD531" s="263"/>
      <c r="ALE531" s="263"/>
    </row>
    <row r="532" spans="1:993" s="264" customFormat="1" ht="36" x14ac:dyDescent="0.2">
      <c r="A532" s="230">
        <f t="shared" si="8"/>
        <v>525</v>
      </c>
      <c r="B532" s="261" t="s">
        <v>2662</v>
      </c>
      <c r="C532" s="261" t="s">
        <v>2663</v>
      </c>
      <c r="D532" s="260" t="s">
        <v>82</v>
      </c>
      <c r="E532" s="260" t="s">
        <v>40</v>
      </c>
      <c r="F532" s="228" t="s">
        <v>161</v>
      </c>
      <c r="G532" s="260" t="s">
        <v>43</v>
      </c>
      <c r="H532" s="260" t="s">
        <v>231</v>
      </c>
      <c r="I532" s="260" t="s">
        <v>231</v>
      </c>
      <c r="J532" s="260" t="s">
        <v>231</v>
      </c>
      <c r="K532" s="263"/>
      <c r="L532" s="263"/>
      <c r="M532" s="263"/>
      <c r="N532" s="263"/>
      <c r="O532" s="263"/>
      <c r="P532" s="263"/>
      <c r="Q532" s="263"/>
      <c r="R532" s="263"/>
      <c r="S532" s="263"/>
      <c r="T532" s="263"/>
      <c r="U532" s="263"/>
      <c r="V532" s="263"/>
      <c r="W532" s="263"/>
      <c r="X532" s="263"/>
      <c r="Y532" s="263"/>
      <c r="Z532" s="263"/>
      <c r="AA532" s="263"/>
      <c r="AB532" s="263"/>
      <c r="AC532" s="263"/>
      <c r="AD532" s="263"/>
      <c r="AE532" s="263"/>
      <c r="AF532" s="263"/>
      <c r="AG532" s="263"/>
      <c r="AH532" s="263"/>
      <c r="AI532" s="263"/>
      <c r="AJ532" s="263"/>
      <c r="AK532" s="263"/>
      <c r="AL532" s="263"/>
      <c r="AM532" s="263"/>
      <c r="AN532" s="263"/>
      <c r="AO532" s="263"/>
      <c r="AP532" s="263"/>
      <c r="AQ532" s="263"/>
      <c r="AR532" s="263"/>
      <c r="AS532" s="263"/>
      <c r="AT532" s="263"/>
      <c r="AU532" s="263"/>
      <c r="AV532" s="263"/>
      <c r="AW532" s="263"/>
      <c r="AX532" s="263"/>
      <c r="AY532" s="263"/>
      <c r="AZ532" s="263"/>
      <c r="BA532" s="263"/>
      <c r="BB532" s="263"/>
      <c r="BC532" s="263"/>
      <c r="BD532" s="263"/>
      <c r="BE532" s="263"/>
      <c r="BF532" s="263"/>
      <c r="BG532" s="263"/>
      <c r="BH532" s="263"/>
      <c r="BI532" s="263"/>
      <c r="BJ532" s="263"/>
      <c r="BK532" s="263"/>
      <c r="BL532" s="263"/>
      <c r="BM532" s="263"/>
      <c r="BN532" s="263"/>
      <c r="BO532" s="263"/>
      <c r="BP532" s="263"/>
      <c r="BQ532" s="263"/>
      <c r="BR532" s="263"/>
      <c r="BS532" s="263"/>
      <c r="BT532" s="263"/>
      <c r="BU532" s="263"/>
      <c r="BV532" s="263"/>
      <c r="BW532" s="263"/>
      <c r="BX532" s="263"/>
      <c r="BY532" s="263"/>
      <c r="BZ532" s="263"/>
      <c r="CA532" s="263"/>
      <c r="CB532" s="263"/>
      <c r="CC532" s="263"/>
      <c r="CD532" s="263"/>
      <c r="CE532" s="263"/>
      <c r="CF532" s="263"/>
      <c r="CG532" s="263"/>
      <c r="CH532" s="263"/>
      <c r="CI532" s="263"/>
      <c r="CJ532" s="263"/>
      <c r="CK532" s="263"/>
      <c r="CL532" s="263"/>
      <c r="CM532" s="263"/>
      <c r="CN532" s="263"/>
      <c r="CO532" s="263"/>
      <c r="CP532" s="263"/>
      <c r="CQ532" s="263"/>
      <c r="CR532" s="263"/>
      <c r="CS532" s="263"/>
      <c r="CT532" s="263"/>
      <c r="CU532" s="263"/>
      <c r="CV532" s="263"/>
      <c r="CW532" s="263"/>
      <c r="CX532" s="263"/>
      <c r="CY532" s="263"/>
      <c r="CZ532" s="263"/>
      <c r="DA532" s="263"/>
      <c r="DB532" s="263"/>
      <c r="DC532" s="263"/>
      <c r="DD532" s="263"/>
      <c r="DE532" s="263"/>
      <c r="DF532" s="263"/>
      <c r="DG532" s="263"/>
      <c r="DH532" s="263"/>
      <c r="DI532" s="263"/>
      <c r="DJ532" s="263"/>
      <c r="DK532" s="263"/>
      <c r="DL532" s="263"/>
      <c r="DM532" s="263"/>
      <c r="DN532" s="263"/>
      <c r="DO532" s="263"/>
      <c r="DP532" s="263"/>
      <c r="DQ532" s="263"/>
      <c r="DR532" s="263"/>
      <c r="DS532" s="263"/>
      <c r="DT532" s="263"/>
      <c r="DU532" s="263"/>
      <c r="DV532" s="263"/>
      <c r="DW532" s="263"/>
      <c r="DX532" s="263"/>
      <c r="DY532" s="263"/>
      <c r="DZ532" s="263"/>
      <c r="EA532" s="263"/>
      <c r="EB532" s="263"/>
      <c r="EC532" s="263"/>
      <c r="ED532" s="263"/>
      <c r="EE532" s="263"/>
      <c r="EF532" s="263"/>
      <c r="EG532" s="263"/>
      <c r="EH532" s="263"/>
      <c r="EI532" s="263"/>
      <c r="EJ532" s="263"/>
      <c r="EK532" s="263"/>
      <c r="EL532" s="263"/>
      <c r="EM532" s="263"/>
      <c r="EN532" s="263"/>
      <c r="EO532" s="263"/>
      <c r="EP532" s="263"/>
      <c r="EQ532" s="263"/>
      <c r="ER532" s="263"/>
      <c r="ES532" s="263"/>
      <c r="ET532" s="263"/>
      <c r="EU532" s="263"/>
      <c r="EV532" s="263"/>
      <c r="EW532" s="263"/>
      <c r="EX532" s="263"/>
      <c r="EY532" s="263"/>
      <c r="EZ532" s="263"/>
      <c r="FA532" s="263"/>
      <c r="FB532" s="263"/>
      <c r="FC532" s="263"/>
      <c r="FD532" s="263"/>
      <c r="FE532" s="263"/>
      <c r="FF532" s="263"/>
      <c r="FG532" s="263"/>
      <c r="FH532" s="263"/>
      <c r="FI532" s="263"/>
      <c r="FJ532" s="263"/>
      <c r="FK532" s="263"/>
      <c r="FL532" s="263"/>
      <c r="FM532" s="263"/>
      <c r="FN532" s="263"/>
      <c r="FO532" s="263"/>
      <c r="FP532" s="263"/>
      <c r="FQ532" s="263"/>
      <c r="FR532" s="263"/>
      <c r="FS532" s="263"/>
      <c r="FT532" s="263"/>
      <c r="FU532" s="263"/>
      <c r="FV532" s="263"/>
      <c r="FW532" s="263"/>
      <c r="FX532" s="263"/>
      <c r="FY532" s="263"/>
      <c r="FZ532" s="263"/>
      <c r="GA532" s="263"/>
      <c r="GB532" s="263"/>
      <c r="GC532" s="263"/>
      <c r="GD532" s="263"/>
      <c r="GE532" s="263"/>
      <c r="GF532" s="263"/>
      <c r="GG532" s="263"/>
      <c r="GH532" s="263"/>
      <c r="GI532" s="263"/>
      <c r="GJ532" s="263"/>
      <c r="GK532" s="263"/>
      <c r="GL532" s="263"/>
      <c r="GM532" s="263"/>
      <c r="GN532" s="263"/>
      <c r="GO532" s="263"/>
      <c r="GP532" s="263"/>
      <c r="GQ532" s="263"/>
      <c r="GR532" s="263"/>
      <c r="GS532" s="263"/>
      <c r="GT532" s="263"/>
      <c r="GU532" s="263"/>
      <c r="GV532" s="263"/>
      <c r="GW532" s="263"/>
      <c r="GX532" s="263"/>
      <c r="GY532" s="263"/>
      <c r="GZ532" s="263"/>
      <c r="HA532" s="263"/>
      <c r="HB532" s="263"/>
      <c r="HC532" s="263"/>
      <c r="HD532" s="263"/>
      <c r="HE532" s="263"/>
      <c r="HF532" s="263"/>
      <c r="HG532" s="263"/>
      <c r="HH532" s="263"/>
      <c r="HI532" s="263"/>
      <c r="HJ532" s="263"/>
      <c r="HK532" s="263"/>
      <c r="HL532" s="263"/>
      <c r="HM532" s="263"/>
      <c r="HN532" s="263"/>
      <c r="HO532" s="263"/>
      <c r="HP532" s="263"/>
      <c r="HQ532" s="263"/>
      <c r="HR532" s="263"/>
      <c r="HS532" s="263"/>
      <c r="HT532" s="263"/>
      <c r="HU532" s="263"/>
      <c r="HV532" s="263"/>
      <c r="HW532" s="263"/>
      <c r="HX532" s="263"/>
      <c r="HY532" s="263"/>
      <c r="HZ532" s="263"/>
      <c r="IA532" s="263"/>
      <c r="IB532" s="263"/>
      <c r="IC532" s="263"/>
      <c r="ID532" s="263"/>
      <c r="IE532" s="263"/>
      <c r="IF532" s="263"/>
      <c r="IG532" s="263"/>
      <c r="IH532" s="263"/>
      <c r="II532" s="263"/>
      <c r="IJ532" s="263"/>
      <c r="IK532" s="263"/>
      <c r="IL532" s="263"/>
      <c r="IM532" s="263"/>
      <c r="IN532" s="263"/>
      <c r="IO532" s="263"/>
      <c r="IP532" s="263"/>
      <c r="IQ532" s="263"/>
      <c r="IR532" s="263"/>
      <c r="IS532" s="263"/>
      <c r="IT532" s="263"/>
      <c r="IU532" s="263"/>
      <c r="IV532" s="263"/>
      <c r="IW532" s="263"/>
      <c r="IX532" s="263"/>
      <c r="IY532" s="263"/>
      <c r="IZ532" s="263"/>
      <c r="JA532" s="263"/>
      <c r="JB532" s="263"/>
      <c r="JC532" s="263"/>
      <c r="JD532" s="263"/>
      <c r="JE532" s="263"/>
      <c r="JF532" s="263"/>
      <c r="JG532" s="263"/>
      <c r="JH532" s="263"/>
      <c r="JI532" s="263"/>
      <c r="JJ532" s="263"/>
      <c r="JK532" s="263"/>
      <c r="JL532" s="263"/>
      <c r="JM532" s="263"/>
      <c r="JN532" s="263"/>
      <c r="JO532" s="263"/>
      <c r="JP532" s="263"/>
      <c r="JQ532" s="263"/>
      <c r="JR532" s="263"/>
      <c r="JS532" s="263"/>
      <c r="JT532" s="263"/>
      <c r="JU532" s="263"/>
      <c r="JV532" s="263"/>
      <c r="JW532" s="263"/>
      <c r="JX532" s="263"/>
      <c r="JY532" s="263"/>
      <c r="JZ532" s="263"/>
      <c r="KA532" s="263"/>
      <c r="KB532" s="263"/>
      <c r="KC532" s="263"/>
      <c r="KD532" s="263"/>
      <c r="KE532" s="263"/>
      <c r="KF532" s="263"/>
      <c r="KG532" s="263"/>
      <c r="KH532" s="263"/>
      <c r="KI532" s="263"/>
      <c r="KJ532" s="263"/>
      <c r="KK532" s="263"/>
      <c r="KL532" s="263"/>
      <c r="KM532" s="263"/>
      <c r="KN532" s="263"/>
      <c r="KO532" s="263"/>
      <c r="KP532" s="263"/>
      <c r="KQ532" s="263"/>
      <c r="KR532" s="263"/>
      <c r="KS532" s="263"/>
      <c r="KT532" s="263"/>
      <c r="KU532" s="263"/>
      <c r="KV532" s="263"/>
      <c r="KW532" s="263"/>
      <c r="KX532" s="263"/>
      <c r="KY532" s="263"/>
      <c r="KZ532" s="263"/>
      <c r="LA532" s="263"/>
      <c r="LB532" s="263"/>
      <c r="LC532" s="263"/>
      <c r="LD532" s="263"/>
      <c r="LE532" s="263"/>
      <c r="LF532" s="263"/>
      <c r="LG532" s="263"/>
      <c r="LH532" s="263"/>
      <c r="LI532" s="263"/>
      <c r="LJ532" s="263"/>
      <c r="LK532" s="263"/>
      <c r="LL532" s="263"/>
      <c r="LM532" s="263"/>
      <c r="LN532" s="263"/>
      <c r="LO532" s="263"/>
      <c r="LP532" s="263"/>
      <c r="LQ532" s="263"/>
      <c r="LR532" s="263"/>
      <c r="LS532" s="263"/>
      <c r="LT532" s="263"/>
      <c r="LU532" s="263"/>
      <c r="LV532" s="263"/>
      <c r="LW532" s="263"/>
      <c r="LX532" s="263"/>
      <c r="LY532" s="263"/>
      <c r="LZ532" s="263"/>
      <c r="MA532" s="263"/>
      <c r="MB532" s="263"/>
      <c r="MC532" s="263"/>
      <c r="MD532" s="263"/>
      <c r="ME532" s="263"/>
      <c r="MF532" s="263"/>
      <c r="MG532" s="263"/>
      <c r="MH532" s="263"/>
      <c r="MI532" s="263"/>
      <c r="MJ532" s="263"/>
      <c r="MK532" s="263"/>
      <c r="ML532" s="263"/>
      <c r="MM532" s="263"/>
      <c r="MN532" s="263"/>
      <c r="MO532" s="263"/>
      <c r="MP532" s="263"/>
      <c r="MQ532" s="263"/>
      <c r="MR532" s="263"/>
      <c r="MS532" s="263"/>
      <c r="MT532" s="263"/>
      <c r="MU532" s="263"/>
      <c r="MV532" s="263"/>
      <c r="MW532" s="263"/>
      <c r="MX532" s="263"/>
      <c r="MY532" s="263"/>
      <c r="MZ532" s="263"/>
      <c r="NA532" s="263"/>
      <c r="NB532" s="263"/>
      <c r="NC532" s="263"/>
      <c r="ND532" s="263"/>
      <c r="NE532" s="263"/>
      <c r="NF532" s="263"/>
      <c r="NG532" s="263"/>
      <c r="NH532" s="263"/>
      <c r="NI532" s="263"/>
      <c r="NJ532" s="263"/>
      <c r="NK532" s="263"/>
      <c r="NL532" s="263"/>
      <c r="NM532" s="263"/>
      <c r="NN532" s="263"/>
      <c r="NO532" s="263"/>
      <c r="NP532" s="263"/>
      <c r="NQ532" s="263"/>
      <c r="NR532" s="263"/>
      <c r="NS532" s="263"/>
      <c r="NT532" s="263"/>
      <c r="NU532" s="263"/>
      <c r="NV532" s="263"/>
      <c r="NW532" s="263"/>
      <c r="NX532" s="263"/>
      <c r="NY532" s="263"/>
      <c r="NZ532" s="263"/>
      <c r="OA532" s="263"/>
      <c r="OB532" s="263"/>
      <c r="OC532" s="263"/>
      <c r="OD532" s="263"/>
      <c r="OE532" s="263"/>
      <c r="OF532" s="263"/>
      <c r="OG532" s="263"/>
      <c r="OH532" s="263"/>
      <c r="OI532" s="263"/>
      <c r="OJ532" s="263"/>
      <c r="OK532" s="263"/>
      <c r="OL532" s="263"/>
      <c r="OM532" s="263"/>
      <c r="ON532" s="263"/>
      <c r="OO532" s="263"/>
      <c r="OP532" s="263"/>
      <c r="OQ532" s="263"/>
      <c r="OR532" s="263"/>
      <c r="OS532" s="263"/>
      <c r="OT532" s="263"/>
      <c r="OU532" s="263"/>
      <c r="OV532" s="263"/>
      <c r="OW532" s="263"/>
      <c r="OX532" s="263"/>
      <c r="OY532" s="263"/>
      <c r="OZ532" s="263"/>
      <c r="PA532" s="263"/>
      <c r="PB532" s="263"/>
      <c r="PC532" s="263"/>
      <c r="PD532" s="263"/>
      <c r="PE532" s="263"/>
      <c r="PF532" s="263"/>
      <c r="PG532" s="263"/>
      <c r="PH532" s="263"/>
      <c r="PI532" s="263"/>
      <c r="PJ532" s="263"/>
      <c r="PK532" s="263"/>
      <c r="PL532" s="263"/>
      <c r="PM532" s="263"/>
      <c r="PN532" s="263"/>
      <c r="PO532" s="263"/>
      <c r="PP532" s="263"/>
      <c r="PQ532" s="263"/>
      <c r="PR532" s="263"/>
      <c r="PS532" s="263"/>
      <c r="PT532" s="263"/>
      <c r="PU532" s="263"/>
      <c r="PV532" s="263"/>
      <c r="PW532" s="263"/>
      <c r="PX532" s="263"/>
      <c r="PY532" s="263"/>
      <c r="PZ532" s="263"/>
      <c r="QA532" s="263"/>
      <c r="QB532" s="263"/>
      <c r="QC532" s="263"/>
      <c r="QD532" s="263"/>
      <c r="QE532" s="263"/>
      <c r="QF532" s="263"/>
      <c r="QG532" s="263"/>
      <c r="QH532" s="263"/>
      <c r="QI532" s="263"/>
      <c r="QJ532" s="263"/>
      <c r="QK532" s="263"/>
      <c r="QL532" s="263"/>
      <c r="QM532" s="263"/>
      <c r="QN532" s="263"/>
      <c r="QO532" s="263"/>
      <c r="QP532" s="263"/>
      <c r="QQ532" s="263"/>
      <c r="QR532" s="263"/>
      <c r="QS532" s="263"/>
      <c r="QT532" s="263"/>
      <c r="QU532" s="263"/>
      <c r="QV532" s="263"/>
      <c r="QW532" s="263"/>
      <c r="QX532" s="263"/>
      <c r="QY532" s="263"/>
      <c r="QZ532" s="263"/>
      <c r="RA532" s="263"/>
      <c r="RB532" s="263"/>
      <c r="RC532" s="263"/>
      <c r="RD532" s="263"/>
      <c r="RE532" s="263"/>
      <c r="RF532" s="263"/>
      <c r="RG532" s="263"/>
      <c r="RH532" s="263"/>
      <c r="RI532" s="263"/>
      <c r="RJ532" s="263"/>
      <c r="RK532" s="263"/>
      <c r="RL532" s="263"/>
      <c r="RM532" s="263"/>
      <c r="RN532" s="263"/>
      <c r="RO532" s="263"/>
      <c r="RP532" s="263"/>
      <c r="RQ532" s="263"/>
      <c r="RR532" s="263"/>
      <c r="RS532" s="263"/>
      <c r="RT532" s="263"/>
      <c r="RU532" s="263"/>
      <c r="RV532" s="263"/>
      <c r="RW532" s="263"/>
      <c r="RX532" s="263"/>
      <c r="RY532" s="263"/>
      <c r="RZ532" s="263"/>
      <c r="SA532" s="263"/>
      <c r="SB532" s="263"/>
      <c r="SC532" s="263"/>
      <c r="SD532" s="263"/>
      <c r="SE532" s="263"/>
      <c r="SF532" s="263"/>
      <c r="SG532" s="263"/>
      <c r="SH532" s="263"/>
      <c r="SI532" s="263"/>
      <c r="SJ532" s="263"/>
      <c r="SK532" s="263"/>
      <c r="SL532" s="263"/>
      <c r="SM532" s="263"/>
      <c r="SN532" s="263"/>
      <c r="SO532" s="263"/>
      <c r="SP532" s="263"/>
      <c r="SQ532" s="263"/>
      <c r="SR532" s="263"/>
      <c r="SS532" s="263"/>
      <c r="ST532" s="263"/>
      <c r="SU532" s="263"/>
      <c r="SV532" s="263"/>
      <c r="SW532" s="263"/>
      <c r="SX532" s="263"/>
      <c r="SY532" s="263"/>
      <c r="SZ532" s="263"/>
      <c r="TA532" s="263"/>
      <c r="TB532" s="263"/>
      <c r="TC532" s="263"/>
      <c r="TD532" s="263"/>
      <c r="TE532" s="263"/>
      <c r="TF532" s="263"/>
      <c r="TG532" s="263"/>
      <c r="TH532" s="263"/>
      <c r="TI532" s="263"/>
      <c r="TJ532" s="263"/>
      <c r="TK532" s="263"/>
      <c r="TL532" s="263"/>
      <c r="TM532" s="263"/>
      <c r="TN532" s="263"/>
      <c r="TO532" s="263"/>
      <c r="TP532" s="263"/>
      <c r="TQ532" s="263"/>
      <c r="TR532" s="263"/>
      <c r="TS532" s="263"/>
      <c r="TT532" s="263"/>
      <c r="TU532" s="263"/>
      <c r="TV532" s="263"/>
      <c r="TW532" s="263"/>
      <c r="TX532" s="263"/>
      <c r="TY532" s="263"/>
      <c r="TZ532" s="263"/>
      <c r="UA532" s="263"/>
      <c r="UB532" s="263"/>
      <c r="UC532" s="263"/>
      <c r="UD532" s="263"/>
      <c r="UE532" s="263"/>
      <c r="UF532" s="263"/>
      <c r="UG532" s="263"/>
      <c r="UH532" s="263"/>
      <c r="UI532" s="263"/>
      <c r="UJ532" s="263"/>
      <c r="UK532" s="263"/>
      <c r="UL532" s="263"/>
      <c r="UM532" s="263"/>
      <c r="UN532" s="263"/>
      <c r="UO532" s="263"/>
      <c r="UP532" s="263"/>
      <c r="UQ532" s="263"/>
      <c r="UR532" s="263"/>
      <c r="US532" s="263"/>
      <c r="UT532" s="263"/>
      <c r="UU532" s="263"/>
      <c r="UV532" s="263"/>
      <c r="UW532" s="263"/>
      <c r="UX532" s="263"/>
      <c r="UY532" s="263"/>
      <c r="UZ532" s="263"/>
      <c r="VA532" s="263"/>
      <c r="VB532" s="263"/>
      <c r="VC532" s="263"/>
      <c r="VD532" s="263"/>
      <c r="VE532" s="263"/>
      <c r="VF532" s="263"/>
      <c r="VG532" s="263"/>
      <c r="VH532" s="263"/>
      <c r="VI532" s="263"/>
      <c r="VJ532" s="263"/>
      <c r="VK532" s="263"/>
      <c r="VL532" s="263"/>
      <c r="VM532" s="263"/>
      <c r="VN532" s="263"/>
      <c r="VO532" s="263"/>
      <c r="VP532" s="263"/>
      <c r="VQ532" s="263"/>
      <c r="VR532" s="263"/>
      <c r="VS532" s="263"/>
      <c r="VT532" s="263"/>
      <c r="VU532" s="263"/>
      <c r="VV532" s="263"/>
      <c r="VW532" s="263"/>
      <c r="VX532" s="263"/>
      <c r="VY532" s="263"/>
      <c r="VZ532" s="263"/>
      <c r="WA532" s="263"/>
      <c r="WB532" s="263"/>
      <c r="WC532" s="263"/>
      <c r="WD532" s="263"/>
      <c r="WE532" s="263"/>
      <c r="WF532" s="263"/>
      <c r="WG532" s="263"/>
      <c r="WH532" s="263"/>
      <c r="WI532" s="263"/>
      <c r="WJ532" s="263"/>
      <c r="WK532" s="263"/>
      <c r="WL532" s="263"/>
      <c r="WM532" s="263"/>
      <c r="WN532" s="263"/>
      <c r="WO532" s="263"/>
      <c r="WP532" s="263"/>
      <c r="WQ532" s="263"/>
      <c r="WR532" s="263"/>
      <c r="WS532" s="263"/>
      <c r="WT532" s="263"/>
      <c r="WU532" s="263"/>
      <c r="WV532" s="263"/>
      <c r="WW532" s="263"/>
      <c r="WX532" s="263"/>
      <c r="WY532" s="263"/>
      <c r="WZ532" s="263"/>
      <c r="XA532" s="263"/>
      <c r="XB532" s="263"/>
      <c r="XC532" s="263"/>
      <c r="XD532" s="263"/>
      <c r="XE532" s="263"/>
      <c r="XF532" s="263"/>
      <c r="XG532" s="263"/>
      <c r="XH532" s="263"/>
      <c r="XI532" s="263"/>
      <c r="XJ532" s="263"/>
      <c r="XK532" s="263"/>
      <c r="XL532" s="263"/>
      <c r="XM532" s="263"/>
      <c r="XN532" s="263"/>
      <c r="XO532" s="263"/>
      <c r="XP532" s="263"/>
      <c r="XQ532" s="263"/>
      <c r="XR532" s="263"/>
      <c r="XS532" s="263"/>
      <c r="XT532" s="263"/>
      <c r="XU532" s="263"/>
      <c r="XV532" s="263"/>
      <c r="XW532" s="263"/>
      <c r="XX532" s="263"/>
      <c r="XY532" s="263"/>
      <c r="XZ532" s="263"/>
      <c r="YA532" s="263"/>
      <c r="YB532" s="263"/>
      <c r="YC532" s="263"/>
      <c r="YD532" s="263"/>
      <c r="YE532" s="263"/>
      <c r="YF532" s="263"/>
      <c r="YG532" s="263"/>
      <c r="YH532" s="263"/>
      <c r="YI532" s="263"/>
      <c r="YJ532" s="263"/>
      <c r="YK532" s="263"/>
      <c r="YL532" s="263"/>
      <c r="YM532" s="263"/>
      <c r="YN532" s="263"/>
      <c r="YO532" s="263"/>
      <c r="YP532" s="263"/>
      <c r="YQ532" s="263"/>
      <c r="YR532" s="263"/>
      <c r="YS532" s="263"/>
      <c r="YT532" s="263"/>
      <c r="YU532" s="263"/>
      <c r="YV532" s="263"/>
      <c r="YW532" s="263"/>
      <c r="YX532" s="263"/>
      <c r="YY532" s="263"/>
      <c r="YZ532" s="263"/>
      <c r="ZA532" s="263"/>
      <c r="ZB532" s="263"/>
      <c r="ZC532" s="263"/>
      <c r="ZD532" s="263"/>
      <c r="ZE532" s="263"/>
      <c r="ZF532" s="263"/>
      <c r="ZG532" s="263"/>
      <c r="ZH532" s="263"/>
      <c r="ZI532" s="263"/>
      <c r="ZJ532" s="263"/>
      <c r="ZK532" s="263"/>
      <c r="ZL532" s="263"/>
      <c r="ZM532" s="263"/>
      <c r="ZN532" s="263"/>
      <c r="ZO532" s="263"/>
      <c r="ZP532" s="263"/>
      <c r="ZQ532" s="263"/>
      <c r="ZR532" s="263"/>
      <c r="ZS532" s="263"/>
      <c r="ZT532" s="263"/>
      <c r="ZU532" s="263"/>
      <c r="ZV532" s="263"/>
      <c r="ZW532" s="263"/>
      <c r="ZX532" s="263"/>
      <c r="ZY532" s="263"/>
      <c r="ZZ532" s="263"/>
      <c r="AAA532" s="263"/>
      <c r="AAB532" s="263"/>
      <c r="AAC532" s="263"/>
      <c r="AAD532" s="263"/>
      <c r="AAE532" s="263"/>
      <c r="AAF532" s="263"/>
      <c r="AAG532" s="263"/>
      <c r="AAH532" s="263"/>
      <c r="AAI532" s="263"/>
      <c r="AAJ532" s="263"/>
      <c r="AAK532" s="263"/>
      <c r="AAL532" s="263"/>
      <c r="AAM532" s="263"/>
      <c r="AAN532" s="263"/>
      <c r="AAO532" s="263"/>
      <c r="AAP532" s="263"/>
      <c r="AAQ532" s="263"/>
      <c r="AAR532" s="263"/>
      <c r="AAS532" s="263"/>
      <c r="AAT532" s="263"/>
      <c r="AAU532" s="263"/>
      <c r="AAV532" s="263"/>
      <c r="AAW532" s="263"/>
      <c r="AAX532" s="263"/>
      <c r="AAY532" s="263"/>
      <c r="AAZ532" s="263"/>
      <c r="ABA532" s="263"/>
      <c r="ABB532" s="263"/>
      <c r="ABC532" s="263"/>
      <c r="ABD532" s="263"/>
      <c r="ABE532" s="263"/>
      <c r="ABF532" s="263"/>
      <c r="ABG532" s="263"/>
      <c r="ABH532" s="263"/>
      <c r="ABI532" s="263"/>
      <c r="ABJ532" s="263"/>
      <c r="ABK532" s="263"/>
      <c r="ABL532" s="263"/>
      <c r="ABM532" s="263"/>
      <c r="ABN532" s="263"/>
      <c r="ABO532" s="263"/>
      <c r="ABP532" s="263"/>
      <c r="ABQ532" s="263"/>
      <c r="ABR532" s="263"/>
      <c r="ABS532" s="263"/>
      <c r="ABT532" s="263"/>
      <c r="ABU532" s="263"/>
      <c r="ABV532" s="263"/>
      <c r="ABW532" s="263"/>
      <c r="ABX532" s="263"/>
      <c r="ABY532" s="263"/>
      <c r="ABZ532" s="263"/>
      <c r="ACA532" s="263"/>
      <c r="ACB532" s="263"/>
      <c r="ACC532" s="263"/>
      <c r="ACD532" s="263"/>
      <c r="ACE532" s="263"/>
      <c r="ACF532" s="263"/>
      <c r="ACG532" s="263"/>
      <c r="ACH532" s="263"/>
      <c r="ACI532" s="263"/>
      <c r="ACJ532" s="263"/>
      <c r="ACK532" s="263"/>
      <c r="ACL532" s="263"/>
      <c r="ACM532" s="263"/>
      <c r="ACN532" s="263"/>
      <c r="ACO532" s="263"/>
      <c r="ACP532" s="263"/>
      <c r="ACQ532" s="263"/>
      <c r="ACR532" s="263"/>
      <c r="ACS532" s="263"/>
      <c r="ACT532" s="263"/>
      <c r="ACU532" s="263"/>
      <c r="ACV532" s="263"/>
      <c r="ACW532" s="263"/>
      <c r="ACX532" s="263"/>
      <c r="ACY532" s="263"/>
      <c r="ACZ532" s="263"/>
      <c r="ADA532" s="263"/>
      <c r="ADB532" s="263"/>
      <c r="ADC532" s="263"/>
      <c r="ADD532" s="263"/>
      <c r="ADE532" s="263"/>
      <c r="ADF532" s="263"/>
      <c r="ADG532" s="263"/>
      <c r="ADH532" s="263"/>
      <c r="ADI532" s="263"/>
      <c r="ADJ532" s="263"/>
      <c r="ADK532" s="263"/>
      <c r="ADL532" s="263"/>
      <c r="ADM532" s="263"/>
      <c r="ADN532" s="263"/>
      <c r="ADO532" s="263"/>
      <c r="ADP532" s="263"/>
      <c r="ADQ532" s="263"/>
      <c r="ADR532" s="263"/>
      <c r="ADS532" s="263"/>
      <c r="ADT532" s="263"/>
      <c r="ADU532" s="263"/>
      <c r="ADV532" s="263"/>
      <c r="ADW532" s="263"/>
      <c r="ADX532" s="263"/>
      <c r="ADY532" s="263"/>
      <c r="ADZ532" s="263"/>
      <c r="AEA532" s="263"/>
      <c r="AEB532" s="263"/>
      <c r="AEC532" s="263"/>
      <c r="AED532" s="263"/>
      <c r="AEE532" s="263"/>
      <c r="AEF532" s="263"/>
      <c r="AEG532" s="263"/>
      <c r="AEH532" s="263"/>
      <c r="AEI532" s="263"/>
      <c r="AEJ532" s="263"/>
      <c r="AEK532" s="263"/>
      <c r="AEL532" s="263"/>
      <c r="AEM532" s="263"/>
      <c r="AEN532" s="263"/>
      <c r="AEO532" s="263"/>
      <c r="AEP532" s="263"/>
      <c r="AEQ532" s="263"/>
      <c r="AER532" s="263"/>
      <c r="AES532" s="263"/>
      <c r="AET532" s="263"/>
      <c r="AEU532" s="263"/>
      <c r="AEV532" s="263"/>
      <c r="AEW532" s="263"/>
      <c r="AEX532" s="263"/>
      <c r="AEY532" s="263"/>
      <c r="AEZ532" s="263"/>
      <c r="AFA532" s="263"/>
      <c r="AFB532" s="263"/>
      <c r="AFC532" s="263"/>
      <c r="AFD532" s="263"/>
      <c r="AFE532" s="263"/>
      <c r="AFF532" s="263"/>
      <c r="AFG532" s="263"/>
      <c r="AFH532" s="263"/>
      <c r="AFI532" s="263"/>
      <c r="AFJ532" s="263"/>
      <c r="AFK532" s="263"/>
      <c r="AFL532" s="263"/>
      <c r="AFM532" s="263"/>
      <c r="AFN532" s="263"/>
      <c r="AFO532" s="263"/>
      <c r="AFP532" s="263"/>
      <c r="AFQ532" s="263"/>
      <c r="AFR532" s="263"/>
      <c r="AFS532" s="263"/>
      <c r="AFT532" s="263"/>
      <c r="AFU532" s="263"/>
      <c r="AFV532" s="263"/>
      <c r="AFW532" s="263"/>
      <c r="AFX532" s="263"/>
      <c r="AFY532" s="263"/>
      <c r="AFZ532" s="263"/>
      <c r="AGA532" s="263"/>
      <c r="AGB532" s="263"/>
      <c r="AGC532" s="263"/>
      <c r="AGD532" s="263"/>
      <c r="AGE532" s="263"/>
      <c r="AGF532" s="263"/>
      <c r="AGG532" s="263"/>
      <c r="AGH532" s="263"/>
      <c r="AGI532" s="263"/>
      <c r="AGJ532" s="263"/>
      <c r="AGK532" s="263"/>
      <c r="AGL532" s="263"/>
      <c r="AGM532" s="263"/>
      <c r="AGN532" s="263"/>
      <c r="AGO532" s="263"/>
      <c r="AGP532" s="263"/>
      <c r="AGQ532" s="263"/>
      <c r="AGR532" s="263"/>
      <c r="AGS532" s="263"/>
      <c r="AGT532" s="263"/>
      <c r="AGU532" s="263"/>
      <c r="AGV532" s="263"/>
      <c r="AGW532" s="263"/>
      <c r="AGX532" s="263"/>
      <c r="AGY532" s="263"/>
      <c r="AGZ532" s="263"/>
      <c r="AHA532" s="263"/>
      <c r="AHB532" s="263"/>
      <c r="AHC532" s="263"/>
      <c r="AHD532" s="263"/>
      <c r="AHE532" s="263"/>
      <c r="AHF532" s="263"/>
      <c r="AHG532" s="263"/>
      <c r="AHH532" s="263"/>
      <c r="AHI532" s="263"/>
      <c r="AHJ532" s="263"/>
      <c r="AHK532" s="263"/>
      <c r="AHL532" s="263"/>
      <c r="AHM532" s="263"/>
      <c r="AHN532" s="263"/>
      <c r="AHO532" s="263"/>
      <c r="AHP532" s="263"/>
      <c r="AHQ532" s="263"/>
      <c r="AHR532" s="263"/>
      <c r="AHS532" s="263"/>
      <c r="AHT532" s="263"/>
      <c r="AHU532" s="263"/>
      <c r="AHV532" s="263"/>
      <c r="AHW532" s="263"/>
      <c r="AHX532" s="263"/>
      <c r="AHY532" s="263"/>
      <c r="AHZ532" s="263"/>
      <c r="AIA532" s="263"/>
      <c r="AIB532" s="263"/>
      <c r="AIC532" s="263"/>
      <c r="AID532" s="263"/>
      <c r="AIE532" s="263"/>
      <c r="AIF532" s="263"/>
      <c r="AIG532" s="263"/>
      <c r="AIH532" s="263"/>
      <c r="AII532" s="263"/>
      <c r="AIJ532" s="263"/>
      <c r="AIK532" s="263"/>
      <c r="AIL532" s="263"/>
      <c r="AIM532" s="263"/>
      <c r="AIN532" s="263"/>
      <c r="AIO532" s="263"/>
      <c r="AIP532" s="263"/>
      <c r="AIQ532" s="263"/>
      <c r="AIR532" s="263"/>
      <c r="AIS532" s="263"/>
      <c r="AIT532" s="263"/>
      <c r="AIU532" s="263"/>
      <c r="AIV532" s="263"/>
      <c r="AIW532" s="263"/>
      <c r="AIX532" s="263"/>
      <c r="AIY532" s="263"/>
      <c r="AIZ532" s="263"/>
      <c r="AJA532" s="263"/>
      <c r="AJB532" s="263"/>
      <c r="AJC532" s="263"/>
      <c r="AJD532" s="263"/>
      <c r="AJE532" s="263"/>
      <c r="AJF532" s="263"/>
      <c r="AJG532" s="263"/>
      <c r="AJH532" s="263"/>
      <c r="AJI532" s="263"/>
      <c r="AJJ532" s="263"/>
      <c r="AJK532" s="263"/>
      <c r="AJL532" s="263"/>
      <c r="AJM532" s="263"/>
      <c r="AJN532" s="263"/>
      <c r="AJO532" s="263"/>
      <c r="AJP532" s="263"/>
      <c r="AJQ532" s="263"/>
      <c r="AJR532" s="263"/>
      <c r="AJS532" s="263"/>
      <c r="AJT532" s="263"/>
      <c r="AJU532" s="263"/>
      <c r="AJV532" s="263"/>
      <c r="AJW532" s="263"/>
      <c r="AJX532" s="263"/>
      <c r="AJY532" s="263"/>
      <c r="AJZ532" s="263"/>
      <c r="AKA532" s="263"/>
      <c r="AKB532" s="263"/>
      <c r="AKC532" s="263"/>
      <c r="AKD532" s="263"/>
      <c r="AKE532" s="263"/>
      <c r="AKF532" s="263"/>
      <c r="AKG532" s="263"/>
      <c r="AKH532" s="263"/>
      <c r="AKI532" s="263"/>
      <c r="AKJ532" s="263"/>
      <c r="AKK532" s="263"/>
      <c r="AKL532" s="263"/>
      <c r="AKM532" s="263"/>
      <c r="AKN532" s="263"/>
      <c r="AKO532" s="263"/>
      <c r="AKP532" s="263"/>
      <c r="AKQ532" s="263"/>
      <c r="AKR532" s="263"/>
      <c r="AKS532" s="263"/>
      <c r="AKT532" s="263"/>
      <c r="AKU532" s="263"/>
      <c r="AKV532" s="263"/>
      <c r="AKW532" s="263"/>
      <c r="AKX532" s="263"/>
      <c r="AKY532" s="263"/>
      <c r="AKZ532" s="263"/>
      <c r="ALA532" s="263"/>
      <c r="ALB532" s="263"/>
      <c r="ALC532" s="263"/>
      <c r="ALD532" s="263"/>
      <c r="ALE532" s="263"/>
    </row>
    <row r="533" spans="1:993" s="264" customFormat="1" ht="36" x14ac:dyDescent="0.2">
      <c r="A533" s="230">
        <f t="shared" si="8"/>
        <v>526</v>
      </c>
      <c r="B533" s="261" t="s">
        <v>2664</v>
      </c>
      <c r="C533" s="262" t="s">
        <v>2661</v>
      </c>
      <c r="D533" s="260" t="s">
        <v>82</v>
      </c>
      <c r="E533" s="260" t="s">
        <v>40</v>
      </c>
      <c r="F533" s="228" t="s">
        <v>161</v>
      </c>
      <c r="G533" s="260" t="s">
        <v>43</v>
      </c>
      <c r="H533" s="260" t="s">
        <v>231</v>
      </c>
      <c r="I533" s="260" t="s">
        <v>231</v>
      </c>
      <c r="J533" s="260" t="s">
        <v>231</v>
      </c>
      <c r="K533" s="263"/>
      <c r="L533" s="263"/>
      <c r="M533" s="263"/>
      <c r="N533" s="263"/>
      <c r="O533" s="263"/>
      <c r="P533" s="263"/>
      <c r="Q533" s="263"/>
      <c r="R533" s="263"/>
      <c r="S533" s="263"/>
      <c r="T533" s="263"/>
      <c r="U533" s="263"/>
      <c r="V533" s="263"/>
      <c r="W533" s="263"/>
      <c r="X533" s="263"/>
      <c r="Y533" s="263"/>
      <c r="Z533" s="263"/>
      <c r="AA533" s="263"/>
      <c r="AB533" s="263"/>
      <c r="AC533" s="263"/>
      <c r="AD533" s="263"/>
      <c r="AE533" s="263"/>
      <c r="AF533" s="263"/>
      <c r="AG533" s="263"/>
      <c r="AH533" s="263"/>
      <c r="AI533" s="263"/>
      <c r="AJ533" s="263"/>
      <c r="AK533" s="263"/>
      <c r="AL533" s="263"/>
      <c r="AM533" s="263"/>
      <c r="AN533" s="263"/>
      <c r="AO533" s="263"/>
      <c r="AP533" s="263"/>
      <c r="AQ533" s="263"/>
      <c r="AR533" s="263"/>
      <c r="AS533" s="263"/>
      <c r="AT533" s="263"/>
      <c r="AU533" s="263"/>
      <c r="AV533" s="263"/>
      <c r="AW533" s="263"/>
      <c r="AX533" s="263"/>
      <c r="AY533" s="263"/>
      <c r="AZ533" s="263"/>
      <c r="BA533" s="263"/>
      <c r="BB533" s="263"/>
      <c r="BC533" s="263"/>
      <c r="BD533" s="263"/>
      <c r="BE533" s="263"/>
      <c r="BF533" s="263"/>
      <c r="BG533" s="263"/>
      <c r="BH533" s="263"/>
      <c r="BI533" s="263"/>
      <c r="BJ533" s="263"/>
      <c r="BK533" s="263"/>
      <c r="BL533" s="263"/>
      <c r="BM533" s="263"/>
      <c r="BN533" s="263"/>
      <c r="BO533" s="263"/>
      <c r="BP533" s="263"/>
      <c r="BQ533" s="263"/>
      <c r="BR533" s="263"/>
      <c r="BS533" s="263"/>
      <c r="BT533" s="263"/>
      <c r="BU533" s="263"/>
      <c r="BV533" s="263"/>
      <c r="BW533" s="263"/>
      <c r="BX533" s="263"/>
      <c r="BY533" s="263"/>
      <c r="BZ533" s="263"/>
      <c r="CA533" s="263"/>
      <c r="CB533" s="263"/>
      <c r="CC533" s="263"/>
      <c r="CD533" s="263"/>
      <c r="CE533" s="263"/>
      <c r="CF533" s="263"/>
      <c r="CG533" s="263"/>
      <c r="CH533" s="263"/>
      <c r="CI533" s="263"/>
      <c r="CJ533" s="263"/>
      <c r="CK533" s="263"/>
      <c r="CL533" s="263"/>
      <c r="CM533" s="263"/>
      <c r="CN533" s="263"/>
      <c r="CO533" s="263"/>
      <c r="CP533" s="263"/>
      <c r="CQ533" s="263"/>
      <c r="CR533" s="263"/>
      <c r="CS533" s="263"/>
      <c r="CT533" s="263"/>
      <c r="CU533" s="263"/>
      <c r="CV533" s="263"/>
      <c r="CW533" s="263"/>
      <c r="CX533" s="263"/>
      <c r="CY533" s="263"/>
      <c r="CZ533" s="263"/>
      <c r="DA533" s="263"/>
      <c r="DB533" s="263"/>
      <c r="DC533" s="263"/>
      <c r="DD533" s="263"/>
      <c r="DE533" s="263"/>
      <c r="DF533" s="263"/>
      <c r="DG533" s="263"/>
      <c r="DH533" s="263"/>
      <c r="DI533" s="263"/>
      <c r="DJ533" s="263"/>
      <c r="DK533" s="263"/>
      <c r="DL533" s="263"/>
      <c r="DM533" s="263"/>
      <c r="DN533" s="263"/>
      <c r="DO533" s="263"/>
      <c r="DP533" s="263"/>
      <c r="DQ533" s="263"/>
      <c r="DR533" s="263"/>
      <c r="DS533" s="263"/>
      <c r="DT533" s="263"/>
      <c r="DU533" s="263"/>
      <c r="DV533" s="263"/>
      <c r="DW533" s="263"/>
      <c r="DX533" s="263"/>
      <c r="DY533" s="263"/>
      <c r="DZ533" s="263"/>
      <c r="EA533" s="263"/>
      <c r="EB533" s="263"/>
      <c r="EC533" s="263"/>
      <c r="ED533" s="263"/>
      <c r="EE533" s="263"/>
      <c r="EF533" s="263"/>
      <c r="EG533" s="263"/>
      <c r="EH533" s="263"/>
      <c r="EI533" s="263"/>
      <c r="EJ533" s="263"/>
      <c r="EK533" s="263"/>
      <c r="EL533" s="263"/>
      <c r="EM533" s="263"/>
      <c r="EN533" s="263"/>
      <c r="EO533" s="263"/>
      <c r="EP533" s="263"/>
      <c r="EQ533" s="263"/>
      <c r="ER533" s="263"/>
      <c r="ES533" s="263"/>
      <c r="ET533" s="263"/>
      <c r="EU533" s="263"/>
      <c r="EV533" s="263"/>
      <c r="EW533" s="263"/>
      <c r="EX533" s="263"/>
      <c r="EY533" s="263"/>
      <c r="EZ533" s="263"/>
      <c r="FA533" s="263"/>
      <c r="FB533" s="263"/>
      <c r="FC533" s="263"/>
      <c r="FD533" s="263"/>
      <c r="FE533" s="263"/>
      <c r="FF533" s="263"/>
      <c r="FG533" s="263"/>
      <c r="FH533" s="263"/>
      <c r="FI533" s="263"/>
      <c r="FJ533" s="263"/>
      <c r="FK533" s="263"/>
      <c r="FL533" s="263"/>
      <c r="FM533" s="263"/>
      <c r="FN533" s="263"/>
      <c r="FO533" s="263"/>
      <c r="FP533" s="263"/>
      <c r="FQ533" s="263"/>
      <c r="FR533" s="263"/>
      <c r="FS533" s="263"/>
      <c r="FT533" s="263"/>
      <c r="FU533" s="263"/>
      <c r="FV533" s="263"/>
      <c r="FW533" s="263"/>
      <c r="FX533" s="263"/>
      <c r="FY533" s="263"/>
      <c r="FZ533" s="263"/>
      <c r="GA533" s="263"/>
      <c r="GB533" s="263"/>
      <c r="GC533" s="263"/>
      <c r="GD533" s="263"/>
      <c r="GE533" s="263"/>
      <c r="GF533" s="263"/>
      <c r="GG533" s="263"/>
      <c r="GH533" s="263"/>
      <c r="GI533" s="263"/>
      <c r="GJ533" s="263"/>
      <c r="GK533" s="263"/>
      <c r="GL533" s="263"/>
      <c r="GM533" s="263"/>
      <c r="GN533" s="263"/>
      <c r="GO533" s="263"/>
      <c r="GP533" s="263"/>
      <c r="GQ533" s="263"/>
      <c r="GR533" s="263"/>
      <c r="GS533" s="263"/>
      <c r="GT533" s="263"/>
      <c r="GU533" s="263"/>
      <c r="GV533" s="263"/>
      <c r="GW533" s="263"/>
      <c r="GX533" s="263"/>
      <c r="GY533" s="263"/>
      <c r="GZ533" s="263"/>
      <c r="HA533" s="263"/>
      <c r="HB533" s="263"/>
      <c r="HC533" s="263"/>
      <c r="HD533" s="263"/>
      <c r="HE533" s="263"/>
      <c r="HF533" s="263"/>
      <c r="HG533" s="263"/>
      <c r="HH533" s="263"/>
      <c r="HI533" s="263"/>
      <c r="HJ533" s="263"/>
      <c r="HK533" s="263"/>
      <c r="HL533" s="263"/>
      <c r="HM533" s="263"/>
      <c r="HN533" s="263"/>
      <c r="HO533" s="263"/>
      <c r="HP533" s="263"/>
      <c r="HQ533" s="263"/>
      <c r="HR533" s="263"/>
      <c r="HS533" s="263"/>
      <c r="HT533" s="263"/>
      <c r="HU533" s="263"/>
      <c r="HV533" s="263"/>
      <c r="HW533" s="263"/>
      <c r="HX533" s="263"/>
      <c r="HY533" s="263"/>
      <c r="HZ533" s="263"/>
      <c r="IA533" s="263"/>
      <c r="IB533" s="263"/>
      <c r="IC533" s="263"/>
      <c r="ID533" s="263"/>
      <c r="IE533" s="263"/>
      <c r="IF533" s="263"/>
      <c r="IG533" s="263"/>
      <c r="IH533" s="263"/>
      <c r="II533" s="263"/>
      <c r="IJ533" s="263"/>
      <c r="IK533" s="263"/>
      <c r="IL533" s="263"/>
      <c r="IM533" s="263"/>
      <c r="IN533" s="263"/>
      <c r="IO533" s="263"/>
      <c r="IP533" s="263"/>
      <c r="IQ533" s="263"/>
      <c r="IR533" s="263"/>
      <c r="IS533" s="263"/>
      <c r="IT533" s="263"/>
      <c r="IU533" s="263"/>
      <c r="IV533" s="263"/>
      <c r="IW533" s="263"/>
      <c r="IX533" s="263"/>
      <c r="IY533" s="263"/>
      <c r="IZ533" s="263"/>
      <c r="JA533" s="263"/>
      <c r="JB533" s="263"/>
      <c r="JC533" s="263"/>
      <c r="JD533" s="263"/>
      <c r="JE533" s="263"/>
      <c r="JF533" s="263"/>
      <c r="JG533" s="263"/>
      <c r="JH533" s="263"/>
      <c r="JI533" s="263"/>
      <c r="JJ533" s="263"/>
      <c r="JK533" s="263"/>
      <c r="JL533" s="263"/>
      <c r="JM533" s="263"/>
      <c r="JN533" s="263"/>
      <c r="JO533" s="263"/>
      <c r="JP533" s="263"/>
      <c r="JQ533" s="263"/>
      <c r="JR533" s="263"/>
      <c r="JS533" s="263"/>
      <c r="JT533" s="263"/>
      <c r="JU533" s="263"/>
      <c r="JV533" s="263"/>
      <c r="JW533" s="263"/>
      <c r="JX533" s="263"/>
      <c r="JY533" s="263"/>
      <c r="JZ533" s="263"/>
      <c r="KA533" s="263"/>
      <c r="KB533" s="263"/>
      <c r="KC533" s="263"/>
      <c r="KD533" s="263"/>
      <c r="KE533" s="263"/>
      <c r="KF533" s="263"/>
      <c r="KG533" s="263"/>
      <c r="KH533" s="263"/>
      <c r="KI533" s="263"/>
      <c r="KJ533" s="263"/>
      <c r="KK533" s="263"/>
      <c r="KL533" s="263"/>
      <c r="KM533" s="263"/>
      <c r="KN533" s="263"/>
      <c r="KO533" s="263"/>
      <c r="KP533" s="263"/>
      <c r="KQ533" s="263"/>
      <c r="KR533" s="263"/>
      <c r="KS533" s="263"/>
      <c r="KT533" s="263"/>
      <c r="KU533" s="263"/>
      <c r="KV533" s="263"/>
      <c r="KW533" s="263"/>
      <c r="KX533" s="263"/>
      <c r="KY533" s="263"/>
      <c r="KZ533" s="263"/>
      <c r="LA533" s="263"/>
      <c r="LB533" s="263"/>
      <c r="LC533" s="263"/>
      <c r="LD533" s="263"/>
      <c r="LE533" s="263"/>
      <c r="LF533" s="263"/>
      <c r="LG533" s="263"/>
      <c r="LH533" s="263"/>
      <c r="LI533" s="263"/>
      <c r="LJ533" s="263"/>
      <c r="LK533" s="263"/>
      <c r="LL533" s="263"/>
      <c r="LM533" s="263"/>
      <c r="LN533" s="263"/>
      <c r="LO533" s="263"/>
      <c r="LP533" s="263"/>
      <c r="LQ533" s="263"/>
      <c r="LR533" s="263"/>
      <c r="LS533" s="263"/>
      <c r="LT533" s="263"/>
      <c r="LU533" s="263"/>
      <c r="LV533" s="263"/>
      <c r="LW533" s="263"/>
      <c r="LX533" s="263"/>
      <c r="LY533" s="263"/>
      <c r="LZ533" s="263"/>
      <c r="MA533" s="263"/>
      <c r="MB533" s="263"/>
      <c r="MC533" s="263"/>
      <c r="MD533" s="263"/>
      <c r="ME533" s="263"/>
      <c r="MF533" s="263"/>
      <c r="MG533" s="263"/>
      <c r="MH533" s="263"/>
      <c r="MI533" s="263"/>
      <c r="MJ533" s="263"/>
      <c r="MK533" s="263"/>
      <c r="ML533" s="263"/>
      <c r="MM533" s="263"/>
      <c r="MN533" s="263"/>
      <c r="MO533" s="263"/>
      <c r="MP533" s="263"/>
      <c r="MQ533" s="263"/>
      <c r="MR533" s="263"/>
      <c r="MS533" s="263"/>
      <c r="MT533" s="263"/>
      <c r="MU533" s="263"/>
      <c r="MV533" s="263"/>
      <c r="MW533" s="263"/>
      <c r="MX533" s="263"/>
      <c r="MY533" s="263"/>
      <c r="MZ533" s="263"/>
      <c r="NA533" s="263"/>
      <c r="NB533" s="263"/>
      <c r="NC533" s="263"/>
      <c r="ND533" s="263"/>
      <c r="NE533" s="263"/>
      <c r="NF533" s="263"/>
      <c r="NG533" s="263"/>
      <c r="NH533" s="263"/>
      <c r="NI533" s="263"/>
      <c r="NJ533" s="263"/>
      <c r="NK533" s="263"/>
      <c r="NL533" s="263"/>
      <c r="NM533" s="263"/>
      <c r="NN533" s="263"/>
      <c r="NO533" s="263"/>
      <c r="NP533" s="263"/>
      <c r="NQ533" s="263"/>
      <c r="NR533" s="263"/>
      <c r="NS533" s="263"/>
      <c r="NT533" s="263"/>
      <c r="NU533" s="263"/>
      <c r="NV533" s="263"/>
      <c r="NW533" s="263"/>
      <c r="NX533" s="263"/>
      <c r="NY533" s="263"/>
      <c r="NZ533" s="263"/>
      <c r="OA533" s="263"/>
      <c r="OB533" s="263"/>
      <c r="OC533" s="263"/>
      <c r="OD533" s="263"/>
      <c r="OE533" s="263"/>
      <c r="OF533" s="263"/>
      <c r="OG533" s="263"/>
      <c r="OH533" s="263"/>
      <c r="OI533" s="263"/>
      <c r="OJ533" s="263"/>
      <c r="OK533" s="263"/>
      <c r="OL533" s="263"/>
      <c r="OM533" s="263"/>
      <c r="ON533" s="263"/>
      <c r="OO533" s="263"/>
      <c r="OP533" s="263"/>
      <c r="OQ533" s="263"/>
      <c r="OR533" s="263"/>
      <c r="OS533" s="263"/>
      <c r="OT533" s="263"/>
      <c r="OU533" s="263"/>
      <c r="OV533" s="263"/>
      <c r="OW533" s="263"/>
      <c r="OX533" s="263"/>
      <c r="OY533" s="263"/>
      <c r="OZ533" s="263"/>
      <c r="PA533" s="263"/>
      <c r="PB533" s="263"/>
      <c r="PC533" s="263"/>
      <c r="PD533" s="263"/>
      <c r="PE533" s="263"/>
      <c r="PF533" s="263"/>
      <c r="PG533" s="263"/>
      <c r="PH533" s="263"/>
      <c r="PI533" s="263"/>
      <c r="PJ533" s="263"/>
      <c r="PK533" s="263"/>
      <c r="PL533" s="263"/>
      <c r="PM533" s="263"/>
      <c r="PN533" s="263"/>
      <c r="PO533" s="263"/>
      <c r="PP533" s="263"/>
      <c r="PQ533" s="263"/>
      <c r="PR533" s="263"/>
      <c r="PS533" s="263"/>
      <c r="PT533" s="263"/>
      <c r="PU533" s="263"/>
      <c r="PV533" s="263"/>
      <c r="PW533" s="263"/>
      <c r="PX533" s="263"/>
      <c r="PY533" s="263"/>
      <c r="PZ533" s="263"/>
      <c r="QA533" s="263"/>
      <c r="QB533" s="263"/>
      <c r="QC533" s="263"/>
      <c r="QD533" s="263"/>
      <c r="QE533" s="263"/>
      <c r="QF533" s="263"/>
      <c r="QG533" s="263"/>
      <c r="QH533" s="263"/>
      <c r="QI533" s="263"/>
      <c r="QJ533" s="263"/>
      <c r="QK533" s="263"/>
      <c r="QL533" s="263"/>
      <c r="QM533" s="263"/>
      <c r="QN533" s="263"/>
      <c r="QO533" s="263"/>
      <c r="QP533" s="263"/>
      <c r="QQ533" s="263"/>
      <c r="QR533" s="263"/>
      <c r="QS533" s="263"/>
      <c r="QT533" s="263"/>
      <c r="QU533" s="263"/>
      <c r="QV533" s="263"/>
      <c r="QW533" s="263"/>
      <c r="QX533" s="263"/>
      <c r="QY533" s="263"/>
      <c r="QZ533" s="263"/>
      <c r="RA533" s="263"/>
      <c r="RB533" s="263"/>
      <c r="RC533" s="263"/>
      <c r="RD533" s="263"/>
      <c r="RE533" s="263"/>
      <c r="RF533" s="263"/>
      <c r="RG533" s="263"/>
      <c r="RH533" s="263"/>
      <c r="RI533" s="263"/>
      <c r="RJ533" s="263"/>
      <c r="RK533" s="263"/>
      <c r="RL533" s="263"/>
      <c r="RM533" s="263"/>
      <c r="RN533" s="263"/>
      <c r="RO533" s="263"/>
      <c r="RP533" s="263"/>
      <c r="RQ533" s="263"/>
      <c r="RR533" s="263"/>
      <c r="RS533" s="263"/>
      <c r="RT533" s="263"/>
      <c r="RU533" s="263"/>
      <c r="RV533" s="263"/>
      <c r="RW533" s="263"/>
      <c r="RX533" s="263"/>
      <c r="RY533" s="263"/>
      <c r="RZ533" s="263"/>
      <c r="SA533" s="263"/>
      <c r="SB533" s="263"/>
      <c r="SC533" s="263"/>
      <c r="SD533" s="263"/>
      <c r="SE533" s="263"/>
      <c r="SF533" s="263"/>
      <c r="SG533" s="263"/>
      <c r="SH533" s="263"/>
      <c r="SI533" s="263"/>
      <c r="SJ533" s="263"/>
      <c r="SK533" s="263"/>
      <c r="SL533" s="263"/>
      <c r="SM533" s="263"/>
      <c r="SN533" s="263"/>
      <c r="SO533" s="263"/>
      <c r="SP533" s="263"/>
      <c r="SQ533" s="263"/>
      <c r="SR533" s="263"/>
      <c r="SS533" s="263"/>
      <c r="ST533" s="263"/>
      <c r="SU533" s="263"/>
      <c r="SV533" s="263"/>
      <c r="SW533" s="263"/>
      <c r="SX533" s="263"/>
      <c r="SY533" s="263"/>
      <c r="SZ533" s="263"/>
      <c r="TA533" s="263"/>
      <c r="TB533" s="263"/>
      <c r="TC533" s="263"/>
      <c r="TD533" s="263"/>
      <c r="TE533" s="263"/>
      <c r="TF533" s="263"/>
      <c r="TG533" s="263"/>
      <c r="TH533" s="263"/>
      <c r="TI533" s="263"/>
      <c r="TJ533" s="263"/>
      <c r="TK533" s="263"/>
      <c r="TL533" s="263"/>
      <c r="TM533" s="263"/>
      <c r="TN533" s="263"/>
      <c r="TO533" s="263"/>
      <c r="TP533" s="263"/>
      <c r="TQ533" s="263"/>
      <c r="TR533" s="263"/>
      <c r="TS533" s="263"/>
      <c r="TT533" s="263"/>
      <c r="TU533" s="263"/>
      <c r="TV533" s="263"/>
      <c r="TW533" s="263"/>
      <c r="TX533" s="263"/>
      <c r="TY533" s="263"/>
      <c r="TZ533" s="263"/>
      <c r="UA533" s="263"/>
      <c r="UB533" s="263"/>
      <c r="UC533" s="263"/>
      <c r="UD533" s="263"/>
      <c r="UE533" s="263"/>
      <c r="UF533" s="263"/>
      <c r="UG533" s="263"/>
      <c r="UH533" s="263"/>
      <c r="UI533" s="263"/>
      <c r="UJ533" s="263"/>
      <c r="UK533" s="263"/>
      <c r="UL533" s="263"/>
      <c r="UM533" s="263"/>
      <c r="UN533" s="263"/>
      <c r="UO533" s="263"/>
      <c r="UP533" s="263"/>
      <c r="UQ533" s="263"/>
      <c r="UR533" s="263"/>
      <c r="US533" s="263"/>
      <c r="UT533" s="263"/>
      <c r="UU533" s="263"/>
      <c r="UV533" s="263"/>
      <c r="UW533" s="263"/>
      <c r="UX533" s="263"/>
      <c r="UY533" s="263"/>
      <c r="UZ533" s="263"/>
      <c r="VA533" s="263"/>
      <c r="VB533" s="263"/>
      <c r="VC533" s="263"/>
      <c r="VD533" s="263"/>
      <c r="VE533" s="263"/>
      <c r="VF533" s="263"/>
      <c r="VG533" s="263"/>
      <c r="VH533" s="263"/>
      <c r="VI533" s="263"/>
      <c r="VJ533" s="263"/>
      <c r="VK533" s="263"/>
      <c r="VL533" s="263"/>
      <c r="VM533" s="263"/>
      <c r="VN533" s="263"/>
      <c r="VO533" s="263"/>
      <c r="VP533" s="263"/>
      <c r="VQ533" s="263"/>
      <c r="VR533" s="263"/>
      <c r="VS533" s="263"/>
      <c r="VT533" s="263"/>
      <c r="VU533" s="263"/>
      <c r="VV533" s="263"/>
      <c r="VW533" s="263"/>
      <c r="VX533" s="263"/>
      <c r="VY533" s="263"/>
      <c r="VZ533" s="263"/>
      <c r="WA533" s="263"/>
      <c r="WB533" s="263"/>
      <c r="WC533" s="263"/>
      <c r="WD533" s="263"/>
      <c r="WE533" s="263"/>
      <c r="WF533" s="263"/>
      <c r="WG533" s="263"/>
      <c r="WH533" s="263"/>
      <c r="WI533" s="263"/>
      <c r="WJ533" s="263"/>
      <c r="WK533" s="263"/>
      <c r="WL533" s="263"/>
      <c r="WM533" s="263"/>
      <c r="WN533" s="263"/>
      <c r="WO533" s="263"/>
      <c r="WP533" s="263"/>
      <c r="WQ533" s="263"/>
      <c r="WR533" s="263"/>
      <c r="WS533" s="263"/>
      <c r="WT533" s="263"/>
      <c r="WU533" s="263"/>
      <c r="WV533" s="263"/>
      <c r="WW533" s="263"/>
      <c r="WX533" s="263"/>
      <c r="WY533" s="263"/>
      <c r="WZ533" s="263"/>
      <c r="XA533" s="263"/>
      <c r="XB533" s="263"/>
      <c r="XC533" s="263"/>
      <c r="XD533" s="263"/>
      <c r="XE533" s="263"/>
      <c r="XF533" s="263"/>
      <c r="XG533" s="263"/>
      <c r="XH533" s="263"/>
      <c r="XI533" s="263"/>
      <c r="XJ533" s="263"/>
      <c r="XK533" s="263"/>
      <c r="XL533" s="263"/>
      <c r="XM533" s="263"/>
      <c r="XN533" s="263"/>
      <c r="XO533" s="263"/>
      <c r="XP533" s="263"/>
      <c r="XQ533" s="263"/>
      <c r="XR533" s="263"/>
      <c r="XS533" s="263"/>
      <c r="XT533" s="263"/>
      <c r="XU533" s="263"/>
      <c r="XV533" s="263"/>
      <c r="XW533" s="263"/>
      <c r="XX533" s="263"/>
      <c r="XY533" s="263"/>
      <c r="XZ533" s="263"/>
      <c r="YA533" s="263"/>
      <c r="YB533" s="263"/>
      <c r="YC533" s="263"/>
      <c r="YD533" s="263"/>
      <c r="YE533" s="263"/>
      <c r="YF533" s="263"/>
      <c r="YG533" s="263"/>
      <c r="YH533" s="263"/>
      <c r="YI533" s="263"/>
      <c r="YJ533" s="263"/>
      <c r="YK533" s="263"/>
      <c r="YL533" s="263"/>
      <c r="YM533" s="263"/>
      <c r="YN533" s="263"/>
      <c r="YO533" s="263"/>
      <c r="YP533" s="263"/>
      <c r="YQ533" s="263"/>
      <c r="YR533" s="263"/>
      <c r="YS533" s="263"/>
      <c r="YT533" s="263"/>
      <c r="YU533" s="263"/>
      <c r="YV533" s="263"/>
      <c r="YW533" s="263"/>
      <c r="YX533" s="263"/>
      <c r="YY533" s="263"/>
      <c r="YZ533" s="263"/>
      <c r="ZA533" s="263"/>
      <c r="ZB533" s="263"/>
      <c r="ZC533" s="263"/>
      <c r="ZD533" s="263"/>
      <c r="ZE533" s="263"/>
      <c r="ZF533" s="263"/>
      <c r="ZG533" s="263"/>
      <c r="ZH533" s="263"/>
      <c r="ZI533" s="263"/>
      <c r="ZJ533" s="263"/>
      <c r="ZK533" s="263"/>
      <c r="ZL533" s="263"/>
      <c r="ZM533" s="263"/>
      <c r="ZN533" s="263"/>
      <c r="ZO533" s="263"/>
      <c r="ZP533" s="263"/>
      <c r="ZQ533" s="263"/>
      <c r="ZR533" s="263"/>
      <c r="ZS533" s="263"/>
      <c r="ZT533" s="263"/>
      <c r="ZU533" s="263"/>
      <c r="ZV533" s="263"/>
      <c r="ZW533" s="263"/>
      <c r="ZX533" s="263"/>
      <c r="ZY533" s="263"/>
      <c r="ZZ533" s="263"/>
      <c r="AAA533" s="263"/>
      <c r="AAB533" s="263"/>
      <c r="AAC533" s="263"/>
      <c r="AAD533" s="263"/>
      <c r="AAE533" s="263"/>
      <c r="AAF533" s="263"/>
      <c r="AAG533" s="263"/>
      <c r="AAH533" s="263"/>
      <c r="AAI533" s="263"/>
      <c r="AAJ533" s="263"/>
      <c r="AAK533" s="263"/>
      <c r="AAL533" s="263"/>
      <c r="AAM533" s="263"/>
      <c r="AAN533" s="263"/>
      <c r="AAO533" s="263"/>
      <c r="AAP533" s="263"/>
      <c r="AAQ533" s="263"/>
      <c r="AAR533" s="263"/>
      <c r="AAS533" s="263"/>
      <c r="AAT533" s="263"/>
      <c r="AAU533" s="263"/>
      <c r="AAV533" s="263"/>
      <c r="AAW533" s="263"/>
      <c r="AAX533" s="263"/>
      <c r="AAY533" s="263"/>
      <c r="AAZ533" s="263"/>
      <c r="ABA533" s="263"/>
      <c r="ABB533" s="263"/>
      <c r="ABC533" s="263"/>
      <c r="ABD533" s="263"/>
      <c r="ABE533" s="263"/>
      <c r="ABF533" s="263"/>
      <c r="ABG533" s="263"/>
      <c r="ABH533" s="263"/>
      <c r="ABI533" s="263"/>
      <c r="ABJ533" s="263"/>
      <c r="ABK533" s="263"/>
      <c r="ABL533" s="263"/>
      <c r="ABM533" s="263"/>
      <c r="ABN533" s="263"/>
      <c r="ABO533" s="263"/>
      <c r="ABP533" s="263"/>
      <c r="ABQ533" s="263"/>
      <c r="ABR533" s="263"/>
      <c r="ABS533" s="263"/>
      <c r="ABT533" s="263"/>
      <c r="ABU533" s="263"/>
      <c r="ABV533" s="263"/>
      <c r="ABW533" s="263"/>
      <c r="ABX533" s="263"/>
      <c r="ABY533" s="263"/>
      <c r="ABZ533" s="263"/>
      <c r="ACA533" s="263"/>
      <c r="ACB533" s="263"/>
      <c r="ACC533" s="263"/>
      <c r="ACD533" s="263"/>
      <c r="ACE533" s="263"/>
      <c r="ACF533" s="263"/>
      <c r="ACG533" s="263"/>
      <c r="ACH533" s="263"/>
      <c r="ACI533" s="263"/>
      <c r="ACJ533" s="263"/>
      <c r="ACK533" s="263"/>
      <c r="ACL533" s="263"/>
      <c r="ACM533" s="263"/>
      <c r="ACN533" s="263"/>
      <c r="ACO533" s="263"/>
      <c r="ACP533" s="263"/>
      <c r="ACQ533" s="263"/>
      <c r="ACR533" s="263"/>
      <c r="ACS533" s="263"/>
      <c r="ACT533" s="263"/>
      <c r="ACU533" s="263"/>
      <c r="ACV533" s="263"/>
      <c r="ACW533" s="263"/>
      <c r="ACX533" s="263"/>
      <c r="ACY533" s="263"/>
      <c r="ACZ533" s="263"/>
      <c r="ADA533" s="263"/>
      <c r="ADB533" s="263"/>
      <c r="ADC533" s="263"/>
      <c r="ADD533" s="263"/>
      <c r="ADE533" s="263"/>
      <c r="ADF533" s="263"/>
      <c r="ADG533" s="263"/>
      <c r="ADH533" s="263"/>
      <c r="ADI533" s="263"/>
      <c r="ADJ533" s="263"/>
      <c r="ADK533" s="263"/>
      <c r="ADL533" s="263"/>
      <c r="ADM533" s="263"/>
      <c r="ADN533" s="263"/>
      <c r="ADO533" s="263"/>
      <c r="ADP533" s="263"/>
      <c r="ADQ533" s="263"/>
      <c r="ADR533" s="263"/>
      <c r="ADS533" s="263"/>
      <c r="ADT533" s="263"/>
      <c r="ADU533" s="263"/>
      <c r="ADV533" s="263"/>
      <c r="ADW533" s="263"/>
      <c r="ADX533" s="263"/>
      <c r="ADY533" s="263"/>
      <c r="ADZ533" s="263"/>
      <c r="AEA533" s="263"/>
      <c r="AEB533" s="263"/>
      <c r="AEC533" s="263"/>
      <c r="AED533" s="263"/>
      <c r="AEE533" s="263"/>
      <c r="AEF533" s="263"/>
      <c r="AEG533" s="263"/>
      <c r="AEH533" s="263"/>
      <c r="AEI533" s="263"/>
      <c r="AEJ533" s="263"/>
      <c r="AEK533" s="263"/>
      <c r="AEL533" s="263"/>
      <c r="AEM533" s="263"/>
      <c r="AEN533" s="263"/>
      <c r="AEO533" s="263"/>
      <c r="AEP533" s="263"/>
      <c r="AEQ533" s="263"/>
      <c r="AER533" s="263"/>
      <c r="AES533" s="263"/>
      <c r="AET533" s="263"/>
      <c r="AEU533" s="263"/>
      <c r="AEV533" s="263"/>
      <c r="AEW533" s="263"/>
      <c r="AEX533" s="263"/>
      <c r="AEY533" s="263"/>
      <c r="AEZ533" s="263"/>
      <c r="AFA533" s="263"/>
      <c r="AFB533" s="263"/>
      <c r="AFC533" s="263"/>
      <c r="AFD533" s="263"/>
      <c r="AFE533" s="263"/>
      <c r="AFF533" s="263"/>
      <c r="AFG533" s="263"/>
      <c r="AFH533" s="263"/>
      <c r="AFI533" s="263"/>
      <c r="AFJ533" s="263"/>
      <c r="AFK533" s="263"/>
      <c r="AFL533" s="263"/>
      <c r="AFM533" s="263"/>
      <c r="AFN533" s="263"/>
      <c r="AFO533" s="263"/>
      <c r="AFP533" s="263"/>
      <c r="AFQ533" s="263"/>
      <c r="AFR533" s="263"/>
      <c r="AFS533" s="263"/>
      <c r="AFT533" s="263"/>
      <c r="AFU533" s="263"/>
      <c r="AFV533" s="263"/>
      <c r="AFW533" s="263"/>
      <c r="AFX533" s="263"/>
      <c r="AFY533" s="263"/>
      <c r="AFZ533" s="263"/>
      <c r="AGA533" s="263"/>
      <c r="AGB533" s="263"/>
      <c r="AGC533" s="263"/>
      <c r="AGD533" s="263"/>
      <c r="AGE533" s="263"/>
      <c r="AGF533" s="263"/>
      <c r="AGG533" s="263"/>
      <c r="AGH533" s="263"/>
      <c r="AGI533" s="263"/>
      <c r="AGJ533" s="263"/>
      <c r="AGK533" s="263"/>
      <c r="AGL533" s="263"/>
      <c r="AGM533" s="263"/>
      <c r="AGN533" s="263"/>
      <c r="AGO533" s="263"/>
      <c r="AGP533" s="263"/>
      <c r="AGQ533" s="263"/>
      <c r="AGR533" s="263"/>
      <c r="AGS533" s="263"/>
      <c r="AGT533" s="263"/>
      <c r="AGU533" s="263"/>
      <c r="AGV533" s="263"/>
      <c r="AGW533" s="263"/>
      <c r="AGX533" s="263"/>
      <c r="AGY533" s="263"/>
      <c r="AGZ533" s="263"/>
      <c r="AHA533" s="263"/>
      <c r="AHB533" s="263"/>
      <c r="AHC533" s="263"/>
      <c r="AHD533" s="263"/>
      <c r="AHE533" s="263"/>
      <c r="AHF533" s="263"/>
      <c r="AHG533" s="263"/>
      <c r="AHH533" s="263"/>
      <c r="AHI533" s="263"/>
      <c r="AHJ533" s="263"/>
      <c r="AHK533" s="263"/>
      <c r="AHL533" s="263"/>
      <c r="AHM533" s="263"/>
      <c r="AHN533" s="263"/>
      <c r="AHO533" s="263"/>
      <c r="AHP533" s="263"/>
      <c r="AHQ533" s="263"/>
      <c r="AHR533" s="263"/>
      <c r="AHS533" s="263"/>
      <c r="AHT533" s="263"/>
      <c r="AHU533" s="263"/>
      <c r="AHV533" s="263"/>
      <c r="AHW533" s="263"/>
      <c r="AHX533" s="263"/>
      <c r="AHY533" s="263"/>
      <c r="AHZ533" s="263"/>
      <c r="AIA533" s="263"/>
      <c r="AIB533" s="263"/>
      <c r="AIC533" s="263"/>
      <c r="AID533" s="263"/>
      <c r="AIE533" s="263"/>
      <c r="AIF533" s="263"/>
      <c r="AIG533" s="263"/>
      <c r="AIH533" s="263"/>
      <c r="AII533" s="263"/>
      <c r="AIJ533" s="263"/>
      <c r="AIK533" s="263"/>
      <c r="AIL533" s="263"/>
      <c r="AIM533" s="263"/>
      <c r="AIN533" s="263"/>
      <c r="AIO533" s="263"/>
      <c r="AIP533" s="263"/>
      <c r="AIQ533" s="263"/>
      <c r="AIR533" s="263"/>
      <c r="AIS533" s="263"/>
      <c r="AIT533" s="263"/>
      <c r="AIU533" s="263"/>
      <c r="AIV533" s="263"/>
      <c r="AIW533" s="263"/>
      <c r="AIX533" s="263"/>
      <c r="AIY533" s="263"/>
      <c r="AIZ533" s="263"/>
      <c r="AJA533" s="263"/>
      <c r="AJB533" s="263"/>
      <c r="AJC533" s="263"/>
      <c r="AJD533" s="263"/>
      <c r="AJE533" s="263"/>
      <c r="AJF533" s="263"/>
      <c r="AJG533" s="263"/>
      <c r="AJH533" s="263"/>
      <c r="AJI533" s="263"/>
      <c r="AJJ533" s="263"/>
      <c r="AJK533" s="263"/>
      <c r="AJL533" s="263"/>
      <c r="AJM533" s="263"/>
      <c r="AJN533" s="263"/>
      <c r="AJO533" s="263"/>
      <c r="AJP533" s="263"/>
      <c r="AJQ533" s="263"/>
      <c r="AJR533" s="263"/>
      <c r="AJS533" s="263"/>
      <c r="AJT533" s="263"/>
      <c r="AJU533" s="263"/>
      <c r="AJV533" s="263"/>
      <c r="AJW533" s="263"/>
      <c r="AJX533" s="263"/>
      <c r="AJY533" s="263"/>
      <c r="AJZ533" s="263"/>
      <c r="AKA533" s="263"/>
      <c r="AKB533" s="263"/>
      <c r="AKC533" s="263"/>
      <c r="AKD533" s="263"/>
      <c r="AKE533" s="263"/>
      <c r="AKF533" s="263"/>
      <c r="AKG533" s="263"/>
      <c r="AKH533" s="263"/>
      <c r="AKI533" s="263"/>
      <c r="AKJ533" s="263"/>
      <c r="AKK533" s="263"/>
      <c r="AKL533" s="263"/>
      <c r="AKM533" s="263"/>
      <c r="AKN533" s="263"/>
      <c r="AKO533" s="263"/>
      <c r="AKP533" s="263"/>
      <c r="AKQ533" s="263"/>
      <c r="AKR533" s="263"/>
      <c r="AKS533" s="263"/>
      <c r="AKT533" s="263"/>
      <c r="AKU533" s="263"/>
      <c r="AKV533" s="263"/>
      <c r="AKW533" s="263"/>
      <c r="AKX533" s="263"/>
      <c r="AKY533" s="263"/>
      <c r="AKZ533" s="263"/>
      <c r="ALA533" s="263"/>
      <c r="ALB533" s="263"/>
      <c r="ALC533" s="263"/>
      <c r="ALD533" s="263"/>
      <c r="ALE533" s="263"/>
    </row>
    <row r="534" spans="1:993" s="264" customFormat="1" ht="36" x14ac:dyDescent="0.2">
      <c r="A534" s="230">
        <f t="shared" si="8"/>
        <v>527</v>
      </c>
      <c r="B534" s="261" t="s">
        <v>2665</v>
      </c>
      <c r="C534" s="261" t="s">
        <v>2666</v>
      </c>
      <c r="D534" s="260" t="s">
        <v>82</v>
      </c>
      <c r="E534" s="260" t="s">
        <v>40</v>
      </c>
      <c r="F534" s="228" t="s">
        <v>161</v>
      </c>
      <c r="G534" s="260" t="s">
        <v>43</v>
      </c>
      <c r="H534" s="260" t="s">
        <v>231</v>
      </c>
      <c r="I534" s="260" t="s">
        <v>231</v>
      </c>
      <c r="J534" s="260" t="s">
        <v>231</v>
      </c>
      <c r="K534" s="263"/>
      <c r="L534" s="263"/>
      <c r="M534" s="263"/>
      <c r="N534" s="263"/>
      <c r="O534" s="263"/>
      <c r="P534" s="263"/>
      <c r="Q534" s="263"/>
      <c r="R534" s="263"/>
      <c r="S534" s="263"/>
      <c r="T534" s="263"/>
      <c r="U534" s="263"/>
      <c r="V534" s="263"/>
      <c r="W534" s="263"/>
      <c r="X534" s="263"/>
      <c r="Y534" s="263"/>
      <c r="Z534" s="263"/>
      <c r="AA534" s="263"/>
      <c r="AB534" s="263"/>
      <c r="AC534" s="263"/>
      <c r="AD534" s="263"/>
      <c r="AE534" s="263"/>
      <c r="AF534" s="263"/>
      <c r="AG534" s="263"/>
      <c r="AH534" s="263"/>
      <c r="AI534" s="263"/>
      <c r="AJ534" s="263"/>
      <c r="AK534" s="263"/>
      <c r="AL534" s="263"/>
      <c r="AM534" s="263"/>
      <c r="AN534" s="263"/>
      <c r="AO534" s="263"/>
      <c r="AP534" s="263"/>
      <c r="AQ534" s="263"/>
      <c r="AR534" s="263"/>
      <c r="AS534" s="263"/>
      <c r="AT534" s="263"/>
      <c r="AU534" s="263"/>
      <c r="AV534" s="263"/>
      <c r="AW534" s="263"/>
      <c r="AX534" s="263"/>
      <c r="AY534" s="263"/>
      <c r="AZ534" s="263"/>
      <c r="BA534" s="263"/>
      <c r="BB534" s="263"/>
      <c r="BC534" s="263"/>
      <c r="BD534" s="263"/>
      <c r="BE534" s="263"/>
      <c r="BF534" s="263"/>
      <c r="BG534" s="263"/>
      <c r="BH534" s="263"/>
      <c r="BI534" s="263"/>
      <c r="BJ534" s="263"/>
      <c r="BK534" s="263"/>
      <c r="BL534" s="263"/>
      <c r="BM534" s="263"/>
      <c r="BN534" s="263"/>
      <c r="BO534" s="263"/>
      <c r="BP534" s="263"/>
      <c r="BQ534" s="263"/>
      <c r="BR534" s="263"/>
      <c r="BS534" s="263"/>
      <c r="BT534" s="263"/>
      <c r="BU534" s="263"/>
      <c r="BV534" s="263"/>
      <c r="BW534" s="263"/>
      <c r="BX534" s="263"/>
      <c r="BY534" s="263"/>
      <c r="BZ534" s="263"/>
      <c r="CA534" s="263"/>
      <c r="CB534" s="263"/>
      <c r="CC534" s="263"/>
      <c r="CD534" s="263"/>
      <c r="CE534" s="263"/>
      <c r="CF534" s="263"/>
      <c r="CG534" s="263"/>
      <c r="CH534" s="263"/>
      <c r="CI534" s="263"/>
      <c r="CJ534" s="263"/>
      <c r="CK534" s="263"/>
      <c r="CL534" s="263"/>
      <c r="CM534" s="263"/>
      <c r="CN534" s="263"/>
      <c r="CO534" s="263"/>
      <c r="CP534" s="263"/>
      <c r="CQ534" s="263"/>
      <c r="CR534" s="263"/>
      <c r="CS534" s="263"/>
      <c r="CT534" s="263"/>
      <c r="CU534" s="263"/>
      <c r="CV534" s="263"/>
      <c r="CW534" s="263"/>
      <c r="CX534" s="263"/>
      <c r="CY534" s="263"/>
      <c r="CZ534" s="263"/>
      <c r="DA534" s="263"/>
      <c r="DB534" s="263"/>
      <c r="DC534" s="263"/>
      <c r="DD534" s="263"/>
      <c r="DE534" s="263"/>
      <c r="DF534" s="263"/>
      <c r="DG534" s="263"/>
      <c r="DH534" s="263"/>
      <c r="DI534" s="263"/>
      <c r="DJ534" s="263"/>
      <c r="DK534" s="263"/>
      <c r="DL534" s="263"/>
      <c r="DM534" s="263"/>
      <c r="DN534" s="263"/>
      <c r="DO534" s="263"/>
      <c r="DP534" s="263"/>
      <c r="DQ534" s="263"/>
      <c r="DR534" s="263"/>
      <c r="DS534" s="263"/>
      <c r="DT534" s="263"/>
      <c r="DU534" s="263"/>
      <c r="DV534" s="263"/>
      <c r="DW534" s="263"/>
      <c r="DX534" s="263"/>
      <c r="DY534" s="263"/>
      <c r="DZ534" s="263"/>
      <c r="EA534" s="263"/>
      <c r="EB534" s="263"/>
      <c r="EC534" s="263"/>
      <c r="ED534" s="263"/>
      <c r="EE534" s="263"/>
      <c r="EF534" s="263"/>
      <c r="EG534" s="263"/>
      <c r="EH534" s="263"/>
      <c r="EI534" s="263"/>
      <c r="EJ534" s="263"/>
      <c r="EK534" s="263"/>
      <c r="EL534" s="263"/>
      <c r="EM534" s="263"/>
      <c r="EN534" s="263"/>
      <c r="EO534" s="263"/>
      <c r="EP534" s="263"/>
      <c r="EQ534" s="263"/>
      <c r="ER534" s="263"/>
      <c r="ES534" s="263"/>
      <c r="ET534" s="263"/>
      <c r="EU534" s="263"/>
      <c r="EV534" s="263"/>
      <c r="EW534" s="263"/>
      <c r="EX534" s="263"/>
      <c r="EY534" s="263"/>
      <c r="EZ534" s="263"/>
      <c r="FA534" s="263"/>
      <c r="FB534" s="263"/>
      <c r="FC534" s="263"/>
      <c r="FD534" s="263"/>
      <c r="FE534" s="263"/>
      <c r="FF534" s="263"/>
      <c r="FG534" s="263"/>
      <c r="FH534" s="263"/>
      <c r="FI534" s="263"/>
      <c r="FJ534" s="263"/>
      <c r="FK534" s="263"/>
      <c r="FL534" s="263"/>
      <c r="FM534" s="263"/>
      <c r="FN534" s="263"/>
      <c r="FO534" s="263"/>
      <c r="FP534" s="263"/>
      <c r="FQ534" s="263"/>
      <c r="FR534" s="263"/>
      <c r="FS534" s="263"/>
      <c r="FT534" s="263"/>
      <c r="FU534" s="263"/>
      <c r="FV534" s="263"/>
      <c r="FW534" s="263"/>
      <c r="FX534" s="263"/>
      <c r="FY534" s="263"/>
      <c r="FZ534" s="263"/>
      <c r="GA534" s="263"/>
      <c r="GB534" s="263"/>
      <c r="GC534" s="263"/>
      <c r="GD534" s="263"/>
      <c r="GE534" s="263"/>
      <c r="GF534" s="263"/>
      <c r="GG534" s="263"/>
      <c r="GH534" s="263"/>
      <c r="GI534" s="263"/>
      <c r="GJ534" s="263"/>
      <c r="GK534" s="263"/>
      <c r="GL534" s="263"/>
      <c r="GM534" s="263"/>
      <c r="GN534" s="263"/>
      <c r="GO534" s="263"/>
      <c r="GP534" s="263"/>
      <c r="GQ534" s="263"/>
      <c r="GR534" s="263"/>
      <c r="GS534" s="263"/>
      <c r="GT534" s="263"/>
      <c r="GU534" s="263"/>
      <c r="GV534" s="263"/>
      <c r="GW534" s="263"/>
      <c r="GX534" s="263"/>
      <c r="GY534" s="263"/>
      <c r="GZ534" s="263"/>
      <c r="HA534" s="263"/>
      <c r="HB534" s="263"/>
      <c r="HC534" s="263"/>
      <c r="HD534" s="263"/>
      <c r="HE534" s="263"/>
      <c r="HF534" s="263"/>
      <c r="HG534" s="263"/>
      <c r="HH534" s="263"/>
      <c r="HI534" s="263"/>
      <c r="HJ534" s="263"/>
      <c r="HK534" s="263"/>
      <c r="HL534" s="263"/>
      <c r="HM534" s="263"/>
      <c r="HN534" s="263"/>
      <c r="HO534" s="263"/>
      <c r="HP534" s="263"/>
      <c r="HQ534" s="263"/>
      <c r="HR534" s="263"/>
      <c r="HS534" s="263"/>
      <c r="HT534" s="263"/>
      <c r="HU534" s="263"/>
      <c r="HV534" s="263"/>
      <c r="HW534" s="263"/>
      <c r="HX534" s="263"/>
      <c r="HY534" s="263"/>
      <c r="HZ534" s="263"/>
      <c r="IA534" s="263"/>
      <c r="IB534" s="263"/>
      <c r="IC534" s="263"/>
      <c r="ID534" s="263"/>
      <c r="IE534" s="263"/>
      <c r="IF534" s="263"/>
      <c r="IG534" s="263"/>
      <c r="IH534" s="263"/>
      <c r="II534" s="263"/>
      <c r="IJ534" s="263"/>
      <c r="IK534" s="263"/>
      <c r="IL534" s="263"/>
      <c r="IM534" s="263"/>
      <c r="IN534" s="263"/>
      <c r="IO534" s="263"/>
      <c r="IP534" s="263"/>
      <c r="IQ534" s="263"/>
      <c r="IR534" s="263"/>
      <c r="IS534" s="263"/>
      <c r="IT534" s="263"/>
      <c r="IU534" s="263"/>
      <c r="IV534" s="263"/>
      <c r="IW534" s="263"/>
      <c r="IX534" s="263"/>
      <c r="IY534" s="263"/>
      <c r="IZ534" s="263"/>
      <c r="JA534" s="263"/>
      <c r="JB534" s="263"/>
      <c r="JC534" s="263"/>
      <c r="JD534" s="263"/>
      <c r="JE534" s="263"/>
      <c r="JF534" s="263"/>
      <c r="JG534" s="263"/>
      <c r="JH534" s="263"/>
      <c r="JI534" s="263"/>
      <c r="JJ534" s="263"/>
      <c r="JK534" s="263"/>
      <c r="JL534" s="263"/>
      <c r="JM534" s="263"/>
      <c r="JN534" s="263"/>
      <c r="JO534" s="263"/>
      <c r="JP534" s="263"/>
      <c r="JQ534" s="263"/>
      <c r="JR534" s="263"/>
      <c r="JS534" s="263"/>
      <c r="JT534" s="263"/>
      <c r="JU534" s="263"/>
      <c r="JV534" s="263"/>
      <c r="JW534" s="263"/>
      <c r="JX534" s="263"/>
      <c r="JY534" s="263"/>
      <c r="JZ534" s="263"/>
      <c r="KA534" s="263"/>
      <c r="KB534" s="263"/>
      <c r="KC534" s="263"/>
      <c r="KD534" s="263"/>
      <c r="KE534" s="263"/>
      <c r="KF534" s="263"/>
      <c r="KG534" s="263"/>
      <c r="KH534" s="263"/>
      <c r="KI534" s="263"/>
      <c r="KJ534" s="263"/>
      <c r="KK534" s="263"/>
      <c r="KL534" s="263"/>
      <c r="KM534" s="263"/>
      <c r="KN534" s="263"/>
      <c r="KO534" s="263"/>
      <c r="KP534" s="263"/>
      <c r="KQ534" s="263"/>
      <c r="KR534" s="263"/>
      <c r="KS534" s="263"/>
      <c r="KT534" s="263"/>
      <c r="KU534" s="263"/>
      <c r="KV534" s="263"/>
      <c r="KW534" s="263"/>
      <c r="KX534" s="263"/>
      <c r="KY534" s="263"/>
      <c r="KZ534" s="263"/>
      <c r="LA534" s="263"/>
      <c r="LB534" s="263"/>
      <c r="LC534" s="263"/>
      <c r="LD534" s="263"/>
      <c r="LE534" s="263"/>
      <c r="LF534" s="263"/>
      <c r="LG534" s="263"/>
      <c r="LH534" s="263"/>
      <c r="LI534" s="263"/>
      <c r="LJ534" s="263"/>
      <c r="LK534" s="263"/>
      <c r="LL534" s="263"/>
      <c r="LM534" s="263"/>
      <c r="LN534" s="263"/>
      <c r="LO534" s="263"/>
      <c r="LP534" s="263"/>
      <c r="LQ534" s="263"/>
      <c r="LR534" s="263"/>
      <c r="LS534" s="263"/>
      <c r="LT534" s="263"/>
      <c r="LU534" s="263"/>
      <c r="LV534" s="263"/>
      <c r="LW534" s="263"/>
      <c r="LX534" s="263"/>
      <c r="LY534" s="263"/>
      <c r="LZ534" s="263"/>
      <c r="MA534" s="263"/>
      <c r="MB534" s="263"/>
      <c r="MC534" s="263"/>
      <c r="MD534" s="263"/>
      <c r="ME534" s="263"/>
      <c r="MF534" s="263"/>
      <c r="MG534" s="263"/>
      <c r="MH534" s="263"/>
      <c r="MI534" s="263"/>
      <c r="MJ534" s="263"/>
      <c r="MK534" s="263"/>
      <c r="ML534" s="263"/>
      <c r="MM534" s="263"/>
      <c r="MN534" s="263"/>
      <c r="MO534" s="263"/>
      <c r="MP534" s="263"/>
      <c r="MQ534" s="263"/>
      <c r="MR534" s="263"/>
      <c r="MS534" s="263"/>
      <c r="MT534" s="263"/>
      <c r="MU534" s="263"/>
      <c r="MV534" s="263"/>
      <c r="MW534" s="263"/>
      <c r="MX534" s="263"/>
      <c r="MY534" s="263"/>
      <c r="MZ534" s="263"/>
      <c r="NA534" s="263"/>
      <c r="NB534" s="263"/>
      <c r="NC534" s="263"/>
      <c r="ND534" s="263"/>
      <c r="NE534" s="263"/>
      <c r="NF534" s="263"/>
      <c r="NG534" s="263"/>
      <c r="NH534" s="263"/>
      <c r="NI534" s="263"/>
      <c r="NJ534" s="263"/>
      <c r="NK534" s="263"/>
      <c r="NL534" s="263"/>
      <c r="NM534" s="263"/>
      <c r="NN534" s="263"/>
      <c r="NO534" s="263"/>
      <c r="NP534" s="263"/>
      <c r="NQ534" s="263"/>
      <c r="NR534" s="263"/>
      <c r="NS534" s="263"/>
      <c r="NT534" s="263"/>
      <c r="NU534" s="263"/>
      <c r="NV534" s="263"/>
      <c r="NW534" s="263"/>
      <c r="NX534" s="263"/>
      <c r="NY534" s="263"/>
      <c r="NZ534" s="263"/>
      <c r="OA534" s="263"/>
      <c r="OB534" s="263"/>
      <c r="OC534" s="263"/>
      <c r="OD534" s="263"/>
      <c r="OE534" s="263"/>
      <c r="OF534" s="263"/>
      <c r="OG534" s="263"/>
      <c r="OH534" s="263"/>
      <c r="OI534" s="263"/>
      <c r="OJ534" s="263"/>
      <c r="OK534" s="263"/>
      <c r="OL534" s="263"/>
      <c r="OM534" s="263"/>
      <c r="ON534" s="263"/>
      <c r="OO534" s="263"/>
      <c r="OP534" s="263"/>
      <c r="OQ534" s="263"/>
      <c r="OR534" s="263"/>
      <c r="OS534" s="263"/>
      <c r="OT534" s="263"/>
      <c r="OU534" s="263"/>
      <c r="OV534" s="263"/>
      <c r="OW534" s="263"/>
      <c r="OX534" s="263"/>
      <c r="OY534" s="263"/>
      <c r="OZ534" s="263"/>
      <c r="PA534" s="263"/>
      <c r="PB534" s="263"/>
      <c r="PC534" s="263"/>
      <c r="PD534" s="263"/>
      <c r="PE534" s="263"/>
      <c r="PF534" s="263"/>
      <c r="PG534" s="263"/>
      <c r="PH534" s="263"/>
      <c r="PI534" s="263"/>
      <c r="PJ534" s="263"/>
      <c r="PK534" s="263"/>
      <c r="PL534" s="263"/>
      <c r="PM534" s="263"/>
      <c r="PN534" s="263"/>
      <c r="PO534" s="263"/>
      <c r="PP534" s="263"/>
      <c r="PQ534" s="263"/>
      <c r="PR534" s="263"/>
      <c r="PS534" s="263"/>
      <c r="PT534" s="263"/>
      <c r="PU534" s="263"/>
      <c r="PV534" s="263"/>
      <c r="PW534" s="263"/>
      <c r="PX534" s="263"/>
      <c r="PY534" s="263"/>
      <c r="PZ534" s="263"/>
      <c r="QA534" s="263"/>
      <c r="QB534" s="263"/>
      <c r="QC534" s="263"/>
      <c r="QD534" s="263"/>
      <c r="QE534" s="263"/>
      <c r="QF534" s="263"/>
      <c r="QG534" s="263"/>
      <c r="QH534" s="263"/>
      <c r="QI534" s="263"/>
      <c r="QJ534" s="263"/>
      <c r="QK534" s="263"/>
      <c r="QL534" s="263"/>
      <c r="QM534" s="263"/>
      <c r="QN534" s="263"/>
      <c r="QO534" s="263"/>
      <c r="QP534" s="263"/>
      <c r="QQ534" s="263"/>
      <c r="QR534" s="263"/>
      <c r="QS534" s="263"/>
      <c r="QT534" s="263"/>
      <c r="QU534" s="263"/>
      <c r="QV534" s="263"/>
      <c r="QW534" s="263"/>
      <c r="QX534" s="263"/>
      <c r="QY534" s="263"/>
      <c r="QZ534" s="263"/>
      <c r="RA534" s="263"/>
      <c r="RB534" s="263"/>
      <c r="RC534" s="263"/>
      <c r="RD534" s="263"/>
      <c r="RE534" s="263"/>
      <c r="RF534" s="263"/>
      <c r="RG534" s="263"/>
      <c r="RH534" s="263"/>
      <c r="RI534" s="263"/>
      <c r="RJ534" s="263"/>
      <c r="RK534" s="263"/>
      <c r="RL534" s="263"/>
      <c r="RM534" s="263"/>
      <c r="RN534" s="263"/>
      <c r="RO534" s="263"/>
      <c r="RP534" s="263"/>
      <c r="RQ534" s="263"/>
      <c r="RR534" s="263"/>
      <c r="RS534" s="263"/>
      <c r="RT534" s="263"/>
      <c r="RU534" s="263"/>
      <c r="RV534" s="263"/>
      <c r="RW534" s="263"/>
      <c r="RX534" s="263"/>
      <c r="RY534" s="263"/>
      <c r="RZ534" s="263"/>
      <c r="SA534" s="263"/>
      <c r="SB534" s="263"/>
      <c r="SC534" s="263"/>
      <c r="SD534" s="263"/>
      <c r="SE534" s="263"/>
      <c r="SF534" s="263"/>
      <c r="SG534" s="263"/>
      <c r="SH534" s="263"/>
      <c r="SI534" s="263"/>
      <c r="SJ534" s="263"/>
      <c r="SK534" s="263"/>
      <c r="SL534" s="263"/>
      <c r="SM534" s="263"/>
      <c r="SN534" s="263"/>
      <c r="SO534" s="263"/>
      <c r="SP534" s="263"/>
      <c r="SQ534" s="263"/>
      <c r="SR534" s="263"/>
      <c r="SS534" s="263"/>
      <c r="ST534" s="263"/>
      <c r="SU534" s="263"/>
      <c r="SV534" s="263"/>
      <c r="SW534" s="263"/>
      <c r="SX534" s="263"/>
      <c r="SY534" s="263"/>
      <c r="SZ534" s="263"/>
      <c r="TA534" s="263"/>
      <c r="TB534" s="263"/>
      <c r="TC534" s="263"/>
      <c r="TD534" s="263"/>
      <c r="TE534" s="263"/>
      <c r="TF534" s="263"/>
      <c r="TG534" s="263"/>
      <c r="TH534" s="263"/>
      <c r="TI534" s="263"/>
      <c r="TJ534" s="263"/>
      <c r="TK534" s="263"/>
      <c r="TL534" s="263"/>
      <c r="TM534" s="263"/>
      <c r="TN534" s="263"/>
      <c r="TO534" s="263"/>
      <c r="TP534" s="263"/>
      <c r="TQ534" s="263"/>
      <c r="TR534" s="263"/>
      <c r="TS534" s="263"/>
      <c r="TT534" s="263"/>
      <c r="TU534" s="263"/>
      <c r="TV534" s="263"/>
      <c r="TW534" s="263"/>
      <c r="TX534" s="263"/>
      <c r="TY534" s="263"/>
      <c r="TZ534" s="263"/>
      <c r="UA534" s="263"/>
      <c r="UB534" s="263"/>
      <c r="UC534" s="263"/>
      <c r="UD534" s="263"/>
      <c r="UE534" s="263"/>
      <c r="UF534" s="263"/>
      <c r="UG534" s="263"/>
      <c r="UH534" s="263"/>
      <c r="UI534" s="263"/>
      <c r="UJ534" s="263"/>
      <c r="UK534" s="263"/>
      <c r="UL534" s="263"/>
      <c r="UM534" s="263"/>
      <c r="UN534" s="263"/>
      <c r="UO534" s="263"/>
      <c r="UP534" s="263"/>
      <c r="UQ534" s="263"/>
      <c r="UR534" s="263"/>
      <c r="US534" s="263"/>
      <c r="UT534" s="263"/>
      <c r="UU534" s="263"/>
      <c r="UV534" s="263"/>
      <c r="UW534" s="263"/>
      <c r="UX534" s="263"/>
      <c r="UY534" s="263"/>
      <c r="UZ534" s="263"/>
      <c r="VA534" s="263"/>
      <c r="VB534" s="263"/>
      <c r="VC534" s="263"/>
      <c r="VD534" s="263"/>
      <c r="VE534" s="263"/>
      <c r="VF534" s="263"/>
      <c r="VG534" s="263"/>
      <c r="VH534" s="263"/>
      <c r="VI534" s="263"/>
      <c r="VJ534" s="263"/>
      <c r="VK534" s="263"/>
      <c r="VL534" s="263"/>
      <c r="VM534" s="263"/>
      <c r="VN534" s="263"/>
      <c r="VO534" s="263"/>
      <c r="VP534" s="263"/>
      <c r="VQ534" s="263"/>
      <c r="VR534" s="263"/>
      <c r="VS534" s="263"/>
      <c r="VT534" s="263"/>
      <c r="VU534" s="263"/>
      <c r="VV534" s="263"/>
      <c r="VW534" s="263"/>
      <c r="VX534" s="263"/>
      <c r="VY534" s="263"/>
      <c r="VZ534" s="263"/>
      <c r="WA534" s="263"/>
      <c r="WB534" s="263"/>
      <c r="WC534" s="263"/>
      <c r="WD534" s="263"/>
      <c r="WE534" s="263"/>
      <c r="WF534" s="263"/>
      <c r="WG534" s="263"/>
      <c r="WH534" s="263"/>
      <c r="WI534" s="263"/>
      <c r="WJ534" s="263"/>
      <c r="WK534" s="263"/>
      <c r="WL534" s="263"/>
      <c r="WM534" s="263"/>
      <c r="WN534" s="263"/>
      <c r="WO534" s="263"/>
      <c r="WP534" s="263"/>
      <c r="WQ534" s="263"/>
      <c r="WR534" s="263"/>
      <c r="WS534" s="263"/>
      <c r="WT534" s="263"/>
      <c r="WU534" s="263"/>
      <c r="WV534" s="263"/>
      <c r="WW534" s="263"/>
      <c r="WX534" s="263"/>
      <c r="WY534" s="263"/>
      <c r="WZ534" s="263"/>
      <c r="XA534" s="263"/>
      <c r="XB534" s="263"/>
      <c r="XC534" s="263"/>
      <c r="XD534" s="263"/>
      <c r="XE534" s="263"/>
      <c r="XF534" s="263"/>
      <c r="XG534" s="263"/>
      <c r="XH534" s="263"/>
      <c r="XI534" s="263"/>
      <c r="XJ534" s="263"/>
      <c r="XK534" s="263"/>
      <c r="XL534" s="263"/>
      <c r="XM534" s="263"/>
      <c r="XN534" s="263"/>
      <c r="XO534" s="263"/>
      <c r="XP534" s="263"/>
      <c r="XQ534" s="263"/>
      <c r="XR534" s="263"/>
      <c r="XS534" s="263"/>
      <c r="XT534" s="263"/>
      <c r="XU534" s="263"/>
      <c r="XV534" s="263"/>
      <c r="XW534" s="263"/>
      <c r="XX534" s="263"/>
      <c r="XY534" s="263"/>
      <c r="XZ534" s="263"/>
      <c r="YA534" s="263"/>
      <c r="YB534" s="263"/>
      <c r="YC534" s="263"/>
      <c r="YD534" s="263"/>
      <c r="YE534" s="263"/>
      <c r="YF534" s="263"/>
      <c r="YG534" s="263"/>
      <c r="YH534" s="263"/>
      <c r="YI534" s="263"/>
      <c r="YJ534" s="263"/>
      <c r="YK534" s="263"/>
      <c r="YL534" s="263"/>
      <c r="YM534" s="263"/>
      <c r="YN534" s="263"/>
      <c r="YO534" s="263"/>
      <c r="YP534" s="263"/>
      <c r="YQ534" s="263"/>
      <c r="YR534" s="263"/>
      <c r="YS534" s="263"/>
      <c r="YT534" s="263"/>
      <c r="YU534" s="263"/>
      <c r="YV534" s="263"/>
      <c r="YW534" s="263"/>
      <c r="YX534" s="263"/>
      <c r="YY534" s="263"/>
      <c r="YZ534" s="263"/>
      <c r="ZA534" s="263"/>
      <c r="ZB534" s="263"/>
      <c r="ZC534" s="263"/>
      <c r="ZD534" s="263"/>
      <c r="ZE534" s="263"/>
      <c r="ZF534" s="263"/>
      <c r="ZG534" s="263"/>
      <c r="ZH534" s="263"/>
      <c r="ZI534" s="263"/>
      <c r="ZJ534" s="263"/>
      <c r="ZK534" s="263"/>
      <c r="ZL534" s="263"/>
      <c r="ZM534" s="263"/>
      <c r="ZN534" s="263"/>
      <c r="ZO534" s="263"/>
      <c r="ZP534" s="263"/>
      <c r="ZQ534" s="263"/>
      <c r="ZR534" s="263"/>
      <c r="ZS534" s="263"/>
      <c r="ZT534" s="263"/>
      <c r="ZU534" s="263"/>
      <c r="ZV534" s="263"/>
      <c r="ZW534" s="263"/>
      <c r="ZX534" s="263"/>
      <c r="ZY534" s="263"/>
      <c r="ZZ534" s="263"/>
      <c r="AAA534" s="263"/>
      <c r="AAB534" s="263"/>
      <c r="AAC534" s="263"/>
      <c r="AAD534" s="263"/>
      <c r="AAE534" s="263"/>
      <c r="AAF534" s="263"/>
      <c r="AAG534" s="263"/>
      <c r="AAH534" s="263"/>
      <c r="AAI534" s="263"/>
      <c r="AAJ534" s="263"/>
      <c r="AAK534" s="263"/>
      <c r="AAL534" s="263"/>
      <c r="AAM534" s="263"/>
      <c r="AAN534" s="263"/>
      <c r="AAO534" s="263"/>
      <c r="AAP534" s="263"/>
      <c r="AAQ534" s="263"/>
      <c r="AAR534" s="263"/>
      <c r="AAS534" s="263"/>
      <c r="AAT534" s="263"/>
      <c r="AAU534" s="263"/>
      <c r="AAV534" s="263"/>
      <c r="AAW534" s="263"/>
      <c r="AAX534" s="263"/>
      <c r="AAY534" s="263"/>
      <c r="AAZ534" s="263"/>
      <c r="ABA534" s="263"/>
      <c r="ABB534" s="263"/>
      <c r="ABC534" s="263"/>
      <c r="ABD534" s="263"/>
      <c r="ABE534" s="263"/>
      <c r="ABF534" s="263"/>
      <c r="ABG534" s="263"/>
      <c r="ABH534" s="263"/>
      <c r="ABI534" s="263"/>
      <c r="ABJ534" s="263"/>
      <c r="ABK534" s="263"/>
      <c r="ABL534" s="263"/>
      <c r="ABM534" s="263"/>
      <c r="ABN534" s="263"/>
      <c r="ABO534" s="263"/>
      <c r="ABP534" s="263"/>
      <c r="ABQ534" s="263"/>
      <c r="ABR534" s="263"/>
      <c r="ABS534" s="263"/>
      <c r="ABT534" s="263"/>
      <c r="ABU534" s="263"/>
      <c r="ABV534" s="263"/>
      <c r="ABW534" s="263"/>
      <c r="ABX534" s="263"/>
      <c r="ABY534" s="263"/>
      <c r="ABZ534" s="263"/>
      <c r="ACA534" s="263"/>
      <c r="ACB534" s="263"/>
      <c r="ACC534" s="263"/>
      <c r="ACD534" s="263"/>
      <c r="ACE534" s="263"/>
      <c r="ACF534" s="263"/>
      <c r="ACG534" s="263"/>
      <c r="ACH534" s="263"/>
      <c r="ACI534" s="263"/>
      <c r="ACJ534" s="263"/>
      <c r="ACK534" s="263"/>
      <c r="ACL534" s="263"/>
      <c r="ACM534" s="263"/>
      <c r="ACN534" s="263"/>
      <c r="ACO534" s="263"/>
      <c r="ACP534" s="263"/>
      <c r="ACQ534" s="263"/>
      <c r="ACR534" s="263"/>
      <c r="ACS534" s="263"/>
      <c r="ACT534" s="263"/>
      <c r="ACU534" s="263"/>
      <c r="ACV534" s="263"/>
      <c r="ACW534" s="263"/>
      <c r="ACX534" s="263"/>
      <c r="ACY534" s="263"/>
      <c r="ACZ534" s="263"/>
      <c r="ADA534" s="263"/>
      <c r="ADB534" s="263"/>
      <c r="ADC534" s="263"/>
      <c r="ADD534" s="263"/>
      <c r="ADE534" s="263"/>
      <c r="ADF534" s="263"/>
      <c r="ADG534" s="263"/>
      <c r="ADH534" s="263"/>
      <c r="ADI534" s="263"/>
      <c r="ADJ534" s="263"/>
      <c r="ADK534" s="263"/>
      <c r="ADL534" s="263"/>
      <c r="ADM534" s="263"/>
      <c r="ADN534" s="263"/>
      <c r="ADO534" s="263"/>
      <c r="ADP534" s="263"/>
      <c r="ADQ534" s="263"/>
      <c r="ADR534" s="263"/>
      <c r="ADS534" s="263"/>
      <c r="ADT534" s="263"/>
      <c r="ADU534" s="263"/>
      <c r="ADV534" s="263"/>
      <c r="ADW534" s="263"/>
      <c r="ADX534" s="263"/>
      <c r="ADY534" s="263"/>
      <c r="ADZ534" s="263"/>
      <c r="AEA534" s="263"/>
      <c r="AEB534" s="263"/>
      <c r="AEC534" s="263"/>
      <c r="AED534" s="263"/>
      <c r="AEE534" s="263"/>
      <c r="AEF534" s="263"/>
      <c r="AEG534" s="263"/>
      <c r="AEH534" s="263"/>
      <c r="AEI534" s="263"/>
      <c r="AEJ534" s="263"/>
      <c r="AEK534" s="263"/>
      <c r="AEL534" s="263"/>
      <c r="AEM534" s="263"/>
      <c r="AEN534" s="263"/>
      <c r="AEO534" s="263"/>
      <c r="AEP534" s="263"/>
      <c r="AEQ534" s="263"/>
      <c r="AER534" s="263"/>
      <c r="AES534" s="263"/>
      <c r="AET534" s="263"/>
      <c r="AEU534" s="263"/>
      <c r="AEV534" s="263"/>
      <c r="AEW534" s="263"/>
      <c r="AEX534" s="263"/>
      <c r="AEY534" s="263"/>
      <c r="AEZ534" s="263"/>
      <c r="AFA534" s="263"/>
      <c r="AFB534" s="263"/>
      <c r="AFC534" s="263"/>
      <c r="AFD534" s="263"/>
      <c r="AFE534" s="263"/>
      <c r="AFF534" s="263"/>
      <c r="AFG534" s="263"/>
      <c r="AFH534" s="263"/>
      <c r="AFI534" s="263"/>
      <c r="AFJ534" s="263"/>
      <c r="AFK534" s="263"/>
      <c r="AFL534" s="263"/>
      <c r="AFM534" s="263"/>
      <c r="AFN534" s="263"/>
      <c r="AFO534" s="263"/>
      <c r="AFP534" s="263"/>
      <c r="AFQ534" s="263"/>
      <c r="AFR534" s="263"/>
      <c r="AFS534" s="263"/>
      <c r="AFT534" s="263"/>
      <c r="AFU534" s="263"/>
      <c r="AFV534" s="263"/>
      <c r="AFW534" s="263"/>
      <c r="AFX534" s="263"/>
      <c r="AFY534" s="263"/>
      <c r="AFZ534" s="263"/>
      <c r="AGA534" s="263"/>
      <c r="AGB534" s="263"/>
      <c r="AGC534" s="263"/>
      <c r="AGD534" s="263"/>
      <c r="AGE534" s="263"/>
      <c r="AGF534" s="263"/>
      <c r="AGG534" s="263"/>
      <c r="AGH534" s="263"/>
      <c r="AGI534" s="263"/>
      <c r="AGJ534" s="263"/>
      <c r="AGK534" s="263"/>
      <c r="AGL534" s="263"/>
      <c r="AGM534" s="263"/>
      <c r="AGN534" s="263"/>
      <c r="AGO534" s="263"/>
      <c r="AGP534" s="263"/>
      <c r="AGQ534" s="263"/>
      <c r="AGR534" s="263"/>
      <c r="AGS534" s="263"/>
      <c r="AGT534" s="263"/>
      <c r="AGU534" s="263"/>
      <c r="AGV534" s="263"/>
      <c r="AGW534" s="263"/>
      <c r="AGX534" s="263"/>
      <c r="AGY534" s="263"/>
      <c r="AGZ534" s="263"/>
      <c r="AHA534" s="263"/>
      <c r="AHB534" s="263"/>
      <c r="AHC534" s="263"/>
      <c r="AHD534" s="263"/>
      <c r="AHE534" s="263"/>
      <c r="AHF534" s="263"/>
      <c r="AHG534" s="263"/>
      <c r="AHH534" s="263"/>
      <c r="AHI534" s="263"/>
      <c r="AHJ534" s="263"/>
      <c r="AHK534" s="263"/>
      <c r="AHL534" s="263"/>
      <c r="AHM534" s="263"/>
      <c r="AHN534" s="263"/>
      <c r="AHO534" s="263"/>
      <c r="AHP534" s="263"/>
      <c r="AHQ534" s="263"/>
      <c r="AHR534" s="263"/>
      <c r="AHS534" s="263"/>
      <c r="AHT534" s="263"/>
      <c r="AHU534" s="263"/>
      <c r="AHV534" s="263"/>
      <c r="AHW534" s="263"/>
      <c r="AHX534" s="263"/>
      <c r="AHY534" s="263"/>
      <c r="AHZ534" s="263"/>
      <c r="AIA534" s="263"/>
      <c r="AIB534" s="263"/>
      <c r="AIC534" s="263"/>
      <c r="AID534" s="263"/>
      <c r="AIE534" s="263"/>
      <c r="AIF534" s="263"/>
      <c r="AIG534" s="263"/>
      <c r="AIH534" s="263"/>
      <c r="AII534" s="263"/>
      <c r="AIJ534" s="263"/>
      <c r="AIK534" s="263"/>
      <c r="AIL534" s="263"/>
      <c r="AIM534" s="263"/>
      <c r="AIN534" s="263"/>
      <c r="AIO534" s="263"/>
      <c r="AIP534" s="263"/>
      <c r="AIQ534" s="263"/>
      <c r="AIR534" s="263"/>
      <c r="AIS534" s="263"/>
      <c r="AIT534" s="263"/>
      <c r="AIU534" s="263"/>
      <c r="AIV534" s="263"/>
      <c r="AIW534" s="263"/>
      <c r="AIX534" s="263"/>
      <c r="AIY534" s="263"/>
      <c r="AIZ534" s="263"/>
      <c r="AJA534" s="263"/>
      <c r="AJB534" s="263"/>
      <c r="AJC534" s="263"/>
      <c r="AJD534" s="263"/>
      <c r="AJE534" s="263"/>
      <c r="AJF534" s="263"/>
      <c r="AJG534" s="263"/>
      <c r="AJH534" s="263"/>
      <c r="AJI534" s="263"/>
      <c r="AJJ534" s="263"/>
      <c r="AJK534" s="263"/>
      <c r="AJL534" s="263"/>
      <c r="AJM534" s="263"/>
      <c r="AJN534" s="263"/>
      <c r="AJO534" s="263"/>
      <c r="AJP534" s="263"/>
      <c r="AJQ534" s="263"/>
      <c r="AJR534" s="263"/>
      <c r="AJS534" s="263"/>
      <c r="AJT534" s="263"/>
      <c r="AJU534" s="263"/>
      <c r="AJV534" s="263"/>
      <c r="AJW534" s="263"/>
      <c r="AJX534" s="263"/>
      <c r="AJY534" s="263"/>
      <c r="AJZ534" s="263"/>
      <c r="AKA534" s="263"/>
      <c r="AKB534" s="263"/>
      <c r="AKC534" s="263"/>
      <c r="AKD534" s="263"/>
      <c r="AKE534" s="263"/>
      <c r="AKF534" s="263"/>
      <c r="AKG534" s="263"/>
      <c r="AKH534" s="263"/>
      <c r="AKI534" s="263"/>
      <c r="AKJ534" s="263"/>
      <c r="AKK534" s="263"/>
      <c r="AKL534" s="263"/>
      <c r="AKM534" s="263"/>
      <c r="AKN534" s="263"/>
      <c r="AKO534" s="263"/>
      <c r="AKP534" s="263"/>
      <c r="AKQ534" s="263"/>
      <c r="AKR534" s="263"/>
      <c r="AKS534" s="263"/>
      <c r="AKT534" s="263"/>
      <c r="AKU534" s="263"/>
      <c r="AKV534" s="263"/>
      <c r="AKW534" s="263"/>
      <c r="AKX534" s="263"/>
      <c r="AKY534" s="263"/>
      <c r="AKZ534" s="263"/>
      <c r="ALA534" s="263"/>
      <c r="ALB534" s="263"/>
      <c r="ALC534" s="263"/>
      <c r="ALD534" s="263"/>
      <c r="ALE534" s="263"/>
    </row>
    <row r="535" spans="1:993" s="264" customFormat="1" ht="57" x14ac:dyDescent="0.2">
      <c r="A535" s="230">
        <f t="shared" si="8"/>
        <v>528</v>
      </c>
      <c r="B535" s="261" t="s">
        <v>2667</v>
      </c>
      <c r="C535" s="262" t="s">
        <v>2668</v>
      </c>
      <c r="D535" s="260" t="s">
        <v>82</v>
      </c>
      <c r="E535" s="260" t="s">
        <v>40</v>
      </c>
      <c r="F535" s="228" t="s">
        <v>161</v>
      </c>
      <c r="G535" s="260" t="s">
        <v>43</v>
      </c>
      <c r="H535" s="260" t="s">
        <v>231</v>
      </c>
      <c r="I535" s="260" t="s">
        <v>231</v>
      </c>
      <c r="J535" s="260" t="s">
        <v>231</v>
      </c>
      <c r="K535" s="263"/>
      <c r="L535" s="263"/>
      <c r="M535" s="263"/>
      <c r="N535" s="263"/>
      <c r="O535" s="263"/>
      <c r="P535" s="263"/>
      <c r="Q535" s="263"/>
      <c r="R535" s="263"/>
      <c r="S535" s="263"/>
      <c r="T535" s="263"/>
      <c r="U535" s="263"/>
      <c r="V535" s="263"/>
      <c r="W535" s="263"/>
      <c r="X535" s="263"/>
      <c r="Y535" s="263"/>
      <c r="Z535" s="263"/>
      <c r="AA535" s="263"/>
      <c r="AB535" s="263"/>
      <c r="AC535" s="263"/>
      <c r="AD535" s="263"/>
      <c r="AE535" s="263"/>
      <c r="AF535" s="263"/>
      <c r="AG535" s="263"/>
      <c r="AH535" s="263"/>
      <c r="AI535" s="263"/>
      <c r="AJ535" s="263"/>
      <c r="AK535" s="263"/>
      <c r="AL535" s="263"/>
      <c r="AM535" s="263"/>
      <c r="AN535" s="263"/>
      <c r="AO535" s="263"/>
      <c r="AP535" s="263"/>
      <c r="AQ535" s="263"/>
      <c r="AR535" s="263"/>
      <c r="AS535" s="263"/>
      <c r="AT535" s="263"/>
      <c r="AU535" s="263"/>
      <c r="AV535" s="263"/>
      <c r="AW535" s="263"/>
      <c r="AX535" s="263"/>
      <c r="AY535" s="263"/>
      <c r="AZ535" s="263"/>
      <c r="BA535" s="263"/>
      <c r="BB535" s="263"/>
      <c r="BC535" s="263"/>
      <c r="BD535" s="263"/>
      <c r="BE535" s="263"/>
      <c r="BF535" s="263"/>
      <c r="BG535" s="263"/>
      <c r="BH535" s="263"/>
      <c r="BI535" s="263"/>
      <c r="BJ535" s="263"/>
      <c r="BK535" s="263"/>
      <c r="BL535" s="263"/>
      <c r="BM535" s="263"/>
      <c r="BN535" s="263"/>
      <c r="BO535" s="263"/>
      <c r="BP535" s="263"/>
      <c r="BQ535" s="263"/>
      <c r="BR535" s="263"/>
      <c r="BS535" s="263"/>
      <c r="BT535" s="263"/>
      <c r="BU535" s="263"/>
      <c r="BV535" s="263"/>
      <c r="BW535" s="263"/>
      <c r="BX535" s="263"/>
      <c r="BY535" s="263"/>
      <c r="BZ535" s="263"/>
      <c r="CA535" s="263"/>
      <c r="CB535" s="263"/>
      <c r="CC535" s="263"/>
      <c r="CD535" s="263"/>
      <c r="CE535" s="263"/>
      <c r="CF535" s="263"/>
      <c r="CG535" s="263"/>
      <c r="CH535" s="263"/>
      <c r="CI535" s="263"/>
      <c r="CJ535" s="263"/>
      <c r="CK535" s="263"/>
      <c r="CL535" s="263"/>
      <c r="CM535" s="263"/>
      <c r="CN535" s="263"/>
      <c r="CO535" s="263"/>
      <c r="CP535" s="263"/>
      <c r="CQ535" s="263"/>
      <c r="CR535" s="263"/>
      <c r="CS535" s="263"/>
      <c r="CT535" s="263"/>
      <c r="CU535" s="263"/>
      <c r="CV535" s="263"/>
      <c r="CW535" s="263"/>
      <c r="CX535" s="263"/>
      <c r="CY535" s="263"/>
      <c r="CZ535" s="263"/>
      <c r="DA535" s="263"/>
      <c r="DB535" s="263"/>
      <c r="DC535" s="263"/>
      <c r="DD535" s="263"/>
      <c r="DE535" s="263"/>
      <c r="DF535" s="263"/>
      <c r="DG535" s="263"/>
      <c r="DH535" s="263"/>
      <c r="DI535" s="263"/>
      <c r="DJ535" s="263"/>
      <c r="DK535" s="263"/>
      <c r="DL535" s="263"/>
      <c r="DM535" s="263"/>
      <c r="DN535" s="263"/>
      <c r="DO535" s="263"/>
      <c r="DP535" s="263"/>
      <c r="DQ535" s="263"/>
      <c r="DR535" s="263"/>
      <c r="DS535" s="263"/>
      <c r="DT535" s="263"/>
      <c r="DU535" s="263"/>
      <c r="DV535" s="263"/>
      <c r="DW535" s="263"/>
      <c r="DX535" s="263"/>
      <c r="DY535" s="263"/>
      <c r="DZ535" s="263"/>
      <c r="EA535" s="263"/>
      <c r="EB535" s="263"/>
      <c r="EC535" s="263"/>
      <c r="ED535" s="263"/>
      <c r="EE535" s="263"/>
      <c r="EF535" s="263"/>
      <c r="EG535" s="263"/>
      <c r="EH535" s="263"/>
      <c r="EI535" s="263"/>
      <c r="EJ535" s="263"/>
      <c r="EK535" s="263"/>
      <c r="EL535" s="263"/>
      <c r="EM535" s="263"/>
      <c r="EN535" s="263"/>
      <c r="EO535" s="263"/>
      <c r="EP535" s="263"/>
      <c r="EQ535" s="263"/>
      <c r="ER535" s="263"/>
      <c r="ES535" s="263"/>
      <c r="ET535" s="263"/>
      <c r="EU535" s="263"/>
      <c r="EV535" s="263"/>
      <c r="EW535" s="263"/>
      <c r="EX535" s="263"/>
      <c r="EY535" s="263"/>
      <c r="EZ535" s="263"/>
      <c r="FA535" s="263"/>
      <c r="FB535" s="263"/>
      <c r="FC535" s="263"/>
      <c r="FD535" s="263"/>
      <c r="FE535" s="263"/>
      <c r="FF535" s="263"/>
      <c r="FG535" s="263"/>
      <c r="FH535" s="263"/>
      <c r="FI535" s="263"/>
      <c r="FJ535" s="263"/>
      <c r="FK535" s="263"/>
      <c r="FL535" s="263"/>
      <c r="FM535" s="263"/>
      <c r="FN535" s="263"/>
      <c r="FO535" s="263"/>
      <c r="FP535" s="263"/>
      <c r="FQ535" s="263"/>
      <c r="FR535" s="263"/>
      <c r="FS535" s="263"/>
      <c r="FT535" s="263"/>
      <c r="FU535" s="263"/>
      <c r="FV535" s="263"/>
      <c r="FW535" s="263"/>
      <c r="FX535" s="263"/>
      <c r="FY535" s="263"/>
      <c r="FZ535" s="263"/>
      <c r="GA535" s="263"/>
      <c r="GB535" s="263"/>
      <c r="GC535" s="263"/>
      <c r="GD535" s="263"/>
      <c r="GE535" s="263"/>
      <c r="GF535" s="263"/>
      <c r="GG535" s="263"/>
      <c r="GH535" s="263"/>
      <c r="GI535" s="263"/>
      <c r="GJ535" s="263"/>
      <c r="GK535" s="263"/>
      <c r="GL535" s="263"/>
      <c r="GM535" s="263"/>
      <c r="GN535" s="263"/>
      <c r="GO535" s="263"/>
      <c r="GP535" s="263"/>
      <c r="GQ535" s="263"/>
      <c r="GR535" s="263"/>
      <c r="GS535" s="263"/>
      <c r="GT535" s="263"/>
      <c r="GU535" s="263"/>
      <c r="GV535" s="263"/>
      <c r="GW535" s="263"/>
      <c r="GX535" s="263"/>
      <c r="GY535" s="263"/>
      <c r="GZ535" s="263"/>
      <c r="HA535" s="263"/>
      <c r="HB535" s="263"/>
      <c r="HC535" s="263"/>
      <c r="HD535" s="263"/>
      <c r="HE535" s="263"/>
      <c r="HF535" s="263"/>
      <c r="HG535" s="263"/>
      <c r="HH535" s="263"/>
      <c r="HI535" s="263"/>
      <c r="HJ535" s="263"/>
      <c r="HK535" s="263"/>
      <c r="HL535" s="263"/>
      <c r="HM535" s="263"/>
      <c r="HN535" s="263"/>
      <c r="HO535" s="263"/>
      <c r="HP535" s="263"/>
      <c r="HQ535" s="263"/>
      <c r="HR535" s="263"/>
      <c r="HS535" s="263"/>
      <c r="HT535" s="263"/>
      <c r="HU535" s="263"/>
      <c r="HV535" s="263"/>
      <c r="HW535" s="263"/>
      <c r="HX535" s="263"/>
      <c r="HY535" s="263"/>
      <c r="HZ535" s="263"/>
      <c r="IA535" s="263"/>
      <c r="IB535" s="263"/>
      <c r="IC535" s="263"/>
      <c r="ID535" s="263"/>
      <c r="IE535" s="263"/>
      <c r="IF535" s="263"/>
      <c r="IG535" s="263"/>
      <c r="IH535" s="263"/>
      <c r="II535" s="263"/>
      <c r="IJ535" s="263"/>
      <c r="IK535" s="263"/>
      <c r="IL535" s="263"/>
      <c r="IM535" s="263"/>
      <c r="IN535" s="263"/>
      <c r="IO535" s="263"/>
      <c r="IP535" s="263"/>
      <c r="IQ535" s="263"/>
      <c r="IR535" s="263"/>
      <c r="IS535" s="263"/>
      <c r="IT535" s="263"/>
      <c r="IU535" s="263"/>
      <c r="IV535" s="263"/>
      <c r="IW535" s="263"/>
      <c r="IX535" s="263"/>
      <c r="IY535" s="263"/>
      <c r="IZ535" s="263"/>
      <c r="JA535" s="263"/>
      <c r="JB535" s="263"/>
      <c r="JC535" s="263"/>
      <c r="JD535" s="263"/>
      <c r="JE535" s="263"/>
      <c r="JF535" s="263"/>
      <c r="JG535" s="263"/>
      <c r="JH535" s="263"/>
      <c r="JI535" s="263"/>
      <c r="JJ535" s="263"/>
      <c r="JK535" s="263"/>
      <c r="JL535" s="263"/>
      <c r="JM535" s="263"/>
      <c r="JN535" s="263"/>
      <c r="JO535" s="263"/>
      <c r="JP535" s="263"/>
      <c r="JQ535" s="263"/>
      <c r="JR535" s="263"/>
      <c r="JS535" s="263"/>
      <c r="JT535" s="263"/>
      <c r="JU535" s="263"/>
      <c r="JV535" s="263"/>
      <c r="JW535" s="263"/>
      <c r="JX535" s="263"/>
      <c r="JY535" s="263"/>
      <c r="JZ535" s="263"/>
      <c r="KA535" s="263"/>
      <c r="KB535" s="263"/>
      <c r="KC535" s="263"/>
      <c r="KD535" s="263"/>
      <c r="KE535" s="263"/>
      <c r="KF535" s="263"/>
      <c r="KG535" s="263"/>
      <c r="KH535" s="263"/>
      <c r="KI535" s="263"/>
      <c r="KJ535" s="263"/>
      <c r="KK535" s="263"/>
      <c r="KL535" s="263"/>
      <c r="KM535" s="263"/>
      <c r="KN535" s="263"/>
      <c r="KO535" s="263"/>
      <c r="KP535" s="263"/>
      <c r="KQ535" s="263"/>
      <c r="KR535" s="263"/>
      <c r="KS535" s="263"/>
      <c r="KT535" s="263"/>
      <c r="KU535" s="263"/>
      <c r="KV535" s="263"/>
      <c r="KW535" s="263"/>
      <c r="KX535" s="263"/>
      <c r="KY535" s="263"/>
      <c r="KZ535" s="263"/>
      <c r="LA535" s="263"/>
      <c r="LB535" s="263"/>
      <c r="LC535" s="263"/>
      <c r="LD535" s="263"/>
      <c r="LE535" s="263"/>
      <c r="LF535" s="263"/>
      <c r="LG535" s="263"/>
      <c r="LH535" s="263"/>
      <c r="LI535" s="263"/>
      <c r="LJ535" s="263"/>
      <c r="LK535" s="263"/>
      <c r="LL535" s="263"/>
      <c r="LM535" s="263"/>
      <c r="LN535" s="263"/>
      <c r="LO535" s="263"/>
      <c r="LP535" s="263"/>
      <c r="LQ535" s="263"/>
      <c r="LR535" s="263"/>
      <c r="LS535" s="263"/>
      <c r="LT535" s="263"/>
      <c r="LU535" s="263"/>
      <c r="LV535" s="263"/>
      <c r="LW535" s="263"/>
      <c r="LX535" s="263"/>
      <c r="LY535" s="263"/>
      <c r="LZ535" s="263"/>
      <c r="MA535" s="263"/>
      <c r="MB535" s="263"/>
      <c r="MC535" s="263"/>
      <c r="MD535" s="263"/>
      <c r="ME535" s="263"/>
      <c r="MF535" s="263"/>
      <c r="MG535" s="263"/>
      <c r="MH535" s="263"/>
      <c r="MI535" s="263"/>
      <c r="MJ535" s="263"/>
      <c r="MK535" s="263"/>
      <c r="ML535" s="263"/>
      <c r="MM535" s="263"/>
      <c r="MN535" s="263"/>
      <c r="MO535" s="263"/>
      <c r="MP535" s="263"/>
      <c r="MQ535" s="263"/>
      <c r="MR535" s="263"/>
      <c r="MS535" s="263"/>
      <c r="MT535" s="263"/>
      <c r="MU535" s="263"/>
      <c r="MV535" s="263"/>
      <c r="MW535" s="263"/>
      <c r="MX535" s="263"/>
      <c r="MY535" s="263"/>
      <c r="MZ535" s="263"/>
      <c r="NA535" s="263"/>
      <c r="NB535" s="263"/>
      <c r="NC535" s="263"/>
      <c r="ND535" s="263"/>
      <c r="NE535" s="263"/>
      <c r="NF535" s="263"/>
      <c r="NG535" s="263"/>
      <c r="NH535" s="263"/>
      <c r="NI535" s="263"/>
      <c r="NJ535" s="263"/>
      <c r="NK535" s="263"/>
      <c r="NL535" s="263"/>
      <c r="NM535" s="263"/>
      <c r="NN535" s="263"/>
      <c r="NO535" s="263"/>
      <c r="NP535" s="263"/>
      <c r="NQ535" s="263"/>
      <c r="NR535" s="263"/>
      <c r="NS535" s="263"/>
      <c r="NT535" s="263"/>
      <c r="NU535" s="263"/>
      <c r="NV535" s="263"/>
      <c r="NW535" s="263"/>
      <c r="NX535" s="263"/>
      <c r="NY535" s="263"/>
      <c r="NZ535" s="263"/>
      <c r="OA535" s="263"/>
      <c r="OB535" s="263"/>
      <c r="OC535" s="263"/>
      <c r="OD535" s="263"/>
      <c r="OE535" s="263"/>
      <c r="OF535" s="263"/>
      <c r="OG535" s="263"/>
      <c r="OH535" s="263"/>
      <c r="OI535" s="263"/>
      <c r="OJ535" s="263"/>
      <c r="OK535" s="263"/>
      <c r="OL535" s="263"/>
      <c r="OM535" s="263"/>
      <c r="ON535" s="263"/>
      <c r="OO535" s="263"/>
      <c r="OP535" s="263"/>
      <c r="OQ535" s="263"/>
      <c r="OR535" s="263"/>
      <c r="OS535" s="263"/>
      <c r="OT535" s="263"/>
      <c r="OU535" s="263"/>
      <c r="OV535" s="263"/>
      <c r="OW535" s="263"/>
      <c r="OX535" s="263"/>
      <c r="OY535" s="263"/>
      <c r="OZ535" s="263"/>
      <c r="PA535" s="263"/>
      <c r="PB535" s="263"/>
      <c r="PC535" s="263"/>
      <c r="PD535" s="263"/>
      <c r="PE535" s="263"/>
      <c r="PF535" s="263"/>
      <c r="PG535" s="263"/>
      <c r="PH535" s="263"/>
      <c r="PI535" s="263"/>
      <c r="PJ535" s="263"/>
      <c r="PK535" s="263"/>
      <c r="PL535" s="263"/>
      <c r="PM535" s="263"/>
      <c r="PN535" s="263"/>
      <c r="PO535" s="263"/>
      <c r="PP535" s="263"/>
      <c r="PQ535" s="263"/>
      <c r="PR535" s="263"/>
      <c r="PS535" s="263"/>
      <c r="PT535" s="263"/>
      <c r="PU535" s="263"/>
      <c r="PV535" s="263"/>
      <c r="PW535" s="263"/>
      <c r="PX535" s="263"/>
      <c r="PY535" s="263"/>
      <c r="PZ535" s="263"/>
      <c r="QA535" s="263"/>
      <c r="QB535" s="263"/>
      <c r="QC535" s="263"/>
      <c r="QD535" s="263"/>
      <c r="QE535" s="263"/>
      <c r="QF535" s="263"/>
      <c r="QG535" s="263"/>
      <c r="QH535" s="263"/>
      <c r="QI535" s="263"/>
      <c r="QJ535" s="263"/>
      <c r="QK535" s="263"/>
      <c r="QL535" s="263"/>
      <c r="QM535" s="263"/>
      <c r="QN535" s="263"/>
      <c r="QO535" s="263"/>
      <c r="QP535" s="263"/>
      <c r="QQ535" s="263"/>
      <c r="QR535" s="263"/>
      <c r="QS535" s="263"/>
      <c r="QT535" s="263"/>
      <c r="QU535" s="263"/>
      <c r="QV535" s="263"/>
      <c r="QW535" s="263"/>
      <c r="QX535" s="263"/>
      <c r="QY535" s="263"/>
      <c r="QZ535" s="263"/>
      <c r="RA535" s="263"/>
      <c r="RB535" s="263"/>
      <c r="RC535" s="263"/>
      <c r="RD535" s="263"/>
      <c r="RE535" s="263"/>
      <c r="RF535" s="263"/>
      <c r="RG535" s="263"/>
      <c r="RH535" s="263"/>
      <c r="RI535" s="263"/>
      <c r="RJ535" s="263"/>
      <c r="RK535" s="263"/>
      <c r="RL535" s="263"/>
      <c r="RM535" s="263"/>
      <c r="RN535" s="263"/>
      <c r="RO535" s="263"/>
      <c r="RP535" s="263"/>
      <c r="RQ535" s="263"/>
      <c r="RR535" s="263"/>
      <c r="RS535" s="263"/>
      <c r="RT535" s="263"/>
      <c r="RU535" s="263"/>
      <c r="RV535" s="263"/>
      <c r="RW535" s="263"/>
      <c r="RX535" s="263"/>
      <c r="RY535" s="263"/>
      <c r="RZ535" s="263"/>
      <c r="SA535" s="263"/>
      <c r="SB535" s="263"/>
      <c r="SC535" s="263"/>
      <c r="SD535" s="263"/>
      <c r="SE535" s="263"/>
      <c r="SF535" s="263"/>
      <c r="SG535" s="263"/>
      <c r="SH535" s="263"/>
      <c r="SI535" s="263"/>
      <c r="SJ535" s="263"/>
      <c r="SK535" s="263"/>
      <c r="SL535" s="263"/>
      <c r="SM535" s="263"/>
      <c r="SN535" s="263"/>
      <c r="SO535" s="263"/>
      <c r="SP535" s="263"/>
      <c r="SQ535" s="263"/>
      <c r="SR535" s="263"/>
      <c r="SS535" s="263"/>
      <c r="ST535" s="263"/>
      <c r="SU535" s="263"/>
      <c r="SV535" s="263"/>
      <c r="SW535" s="263"/>
      <c r="SX535" s="263"/>
      <c r="SY535" s="263"/>
      <c r="SZ535" s="263"/>
      <c r="TA535" s="263"/>
      <c r="TB535" s="263"/>
      <c r="TC535" s="263"/>
      <c r="TD535" s="263"/>
      <c r="TE535" s="263"/>
      <c r="TF535" s="263"/>
      <c r="TG535" s="263"/>
      <c r="TH535" s="263"/>
      <c r="TI535" s="263"/>
      <c r="TJ535" s="263"/>
      <c r="TK535" s="263"/>
      <c r="TL535" s="263"/>
      <c r="TM535" s="263"/>
      <c r="TN535" s="263"/>
      <c r="TO535" s="263"/>
      <c r="TP535" s="263"/>
      <c r="TQ535" s="263"/>
      <c r="TR535" s="263"/>
      <c r="TS535" s="263"/>
      <c r="TT535" s="263"/>
      <c r="TU535" s="263"/>
      <c r="TV535" s="263"/>
      <c r="TW535" s="263"/>
      <c r="TX535" s="263"/>
      <c r="TY535" s="263"/>
      <c r="TZ535" s="263"/>
      <c r="UA535" s="263"/>
      <c r="UB535" s="263"/>
      <c r="UC535" s="263"/>
      <c r="UD535" s="263"/>
      <c r="UE535" s="263"/>
      <c r="UF535" s="263"/>
      <c r="UG535" s="263"/>
      <c r="UH535" s="263"/>
      <c r="UI535" s="263"/>
      <c r="UJ535" s="263"/>
      <c r="UK535" s="263"/>
      <c r="UL535" s="263"/>
      <c r="UM535" s="263"/>
      <c r="UN535" s="263"/>
      <c r="UO535" s="263"/>
      <c r="UP535" s="263"/>
      <c r="UQ535" s="263"/>
      <c r="UR535" s="263"/>
      <c r="US535" s="263"/>
      <c r="UT535" s="263"/>
      <c r="UU535" s="263"/>
      <c r="UV535" s="263"/>
      <c r="UW535" s="263"/>
      <c r="UX535" s="263"/>
      <c r="UY535" s="263"/>
      <c r="UZ535" s="263"/>
      <c r="VA535" s="263"/>
      <c r="VB535" s="263"/>
      <c r="VC535" s="263"/>
      <c r="VD535" s="263"/>
      <c r="VE535" s="263"/>
      <c r="VF535" s="263"/>
      <c r="VG535" s="263"/>
      <c r="VH535" s="263"/>
      <c r="VI535" s="263"/>
      <c r="VJ535" s="263"/>
      <c r="VK535" s="263"/>
      <c r="VL535" s="263"/>
      <c r="VM535" s="263"/>
      <c r="VN535" s="263"/>
      <c r="VO535" s="263"/>
      <c r="VP535" s="263"/>
      <c r="VQ535" s="263"/>
      <c r="VR535" s="263"/>
      <c r="VS535" s="263"/>
      <c r="VT535" s="263"/>
      <c r="VU535" s="263"/>
      <c r="VV535" s="263"/>
      <c r="VW535" s="263"/>
      <c r="VX535" s="263"/>
      <c r="VY535" s="263"/>
      <c r="VZ535" s="263"/>
      <c r="WA535" s="263"/>
      <c r="WB535" s="263"/>
      <c r="WC535" s="263"/>
      <c r="WD535" s="263"/>
      <c r="WE535" s="263"/>
      <c r="WF535" s="263"/>
      <c r="WG535" s="263"/>
      <c r="WH535" s="263"/>
      <c r="WI535" s="263"/>
      <c r="WJ535" s="263"/>
      <c r="WK535" s="263"/>
      <c r="WL535" s="263"/>
      <c r="WM535" s="263"/>
      <c r="WN535" s="263"/>
      <c r="WO535" s="263"/>
      <c r="WP535" s="263"/>
      <c r="WQ535" s="263"/>
      <c r="WR535" s="263"/>
      <c r="WS535" s="263"/>
      <c r="WT535" s="263"/>
      <c r="WU535" s="263"/>
      <c r="WV535" s="263"/>
      <c r="WW535" s="263"/>
      <c r="WX535" s="263"/>
      <c r="WY535" s="263"/>
      <c r="WZ535" s="263"/>
      <c r="XA535" s="263"/>
      <c r="XB535" s="263"/>
      <c r="XC535" s="263"/>
      <c r="XD535" s="263"/>
      <c r="XE535" s="263"/>
      <c r="XF535" s="263"/>
      <c r="XG535" s="263"/>
      <c r="XH535" s="263"/>
      <c r="XI535" s="263"/>
      <c r="XJ535" s="263"/>
      <c r="XK535" s="263"/>
      <c r="XL535" s="263"/>
      <c r="XM535" s="263"/>
      <c r="XN535" s="263"/>
      <c r="XO535" s="263"/>
      <c r="XP535" s="263"/>
      <c r="XQ535" s="263"/>
      <c r="XR535" s="263"/>
      <c r="XS535" s="263"/>
      <c r="XT535" s="263"/>
      <c r="XU535" s="263"/>
      <c r="XV535" s="263"/>
      <c r="XW535" s="263"/>
      <c r="XX535" s="263"/>
      <c r="XY535" s="263"/>
      <c r="XZ535" s="263"/>
      <c r="YA535" s="263"/>
      <c r="YB535" s="263"/>
      <c r="YC535" s="263"/>
      <c r="YD535" s="263"/>
      <c r="YE535" s="263"/>
      <c r="YF535" s="263"/>
      <c r="YG535" s="263"/>
      <c r="YH535" s="263"/>
      <c r="YI535" s="263"/>
      <c r="YJ535" s="263"/>
      <c r="YK535" s="263"/>
      <c r="YL535" s="263"/>
      <c r="YM535" s="263"/>
      <c r="YN535" s="263"/>
      <c r="YO535" s="263"/>
      <c r="YP535" s="263"/>
      <c r="YQ535" s="263"/>
      <c r="YR535" s="263"/>
      <c r="YS535" s="263"/>
      <c r="YT535" s="263"/>
      <c r="YU535" s="263"/>
      <c r="YV535" s="263"/>
      <c r="YW535" s="263"/>
      <c r="YX535" s="263"/>
      <c r="YY535" s="263"/>
      <c r="YZ535" s="263"/>
      <c r="ZA535" s="263"/>
      <c r="ZB535" s="263"/>
      <c r="ZC535" s="263"/>
      <c r="ZD535" s="263"/>
      <c r="ZE535" s="263"/>
      <c r="ZF535" s="263"/>
      <c r="ZG535" s="263"/>
      <c r="ZH535" s="263"/>
      <c r="ZI535" s="263"/>
      <c r="ZJ535" s="263"/>
      <c r="ZK535" s="263"/>
      <c r="ZL535" s="263"/>
      <c r="ZM535" s="263"/>
      <c r="ZN535" s="263"/>
      <c r="ZO535" s="263"/>
      <c r="ZP535" s="263"/>
      <c r="ZQ535" s="263"/>
      <c r="ZR535" s="263"/>
      <c r="ZS535" s="263"/>
      <c r="ZT535" s="263"/>
      <c r="ZU535" s="263"/>
      <c r="ZV535" s="263"/>
      <c r="ZW535" s="263"/>
      <c r="ZX535" s="263"/>
      <c r="ZY535" s="263"/>
      <c r="ZZ535" s="263"/>
      <c r="AAA535" s="263"/>
      <c r="AAB535" s="263"/>
      <c r="AAC535" s="263"/>
      <c r="AAD535" s="263"/>
      <c r="AAE535" s="263"/>
      <c r="AAF535" s="263"/>
      <c r="AAG535" s="263"/>
      <c r="AAH535" s="263"/>
      <c r="AAI535" s="263"/>
      <c r="AAJ535" s="263"/>
      <c r="AAK535" s="263"/>
      <c r="AAL535" s="263"/>
      <c r="AAM535" s="263"/>
      <c r="AAN535" s="263"/>
      <c r="AAO535" s="263"/>
      <c r="AAP535" s="263"/>
      <c r="AAQ535" s="263"/>
      <c r="AAR535" s="263"/>
      <c r="AAS535" s="263"/>
      <c r="AAT535" s="263"/>
      <c r="AAU535" s="263"/>
      <c r="AAV535" s="263"/>
      <c r="AAW535" s="263"/>
      <c r="AAX535" s="263"/>
      <c r="AAY535" s="263"/>
      <c r="AAZ535" s="263"/>
      <c r="ABA535" s="263"/>
      <c r="ABB535" s="263"/>
      <c r="ABC535" s="263"/>
      <c r="ABD535" s="263"/>
      <c r="ABE535" s="263"/>
      <c r="ABF535" s="263"/>
      <c r="ABG535" s="263"/>
      <c r="ABH535" s="263"/>
      <c r="ABI535" s="263"/>
      <c r="ABJ535" s="263"/>
      <c r="ABK535" s="263"/>
      <c r="ABL535" s="263"/>
      <c r="ABM535" s="263"/>
      <c r="ABN535" s="263"/>
      <c r="ABO535" s="263"/>
      <c r="ABP535" s="263"/>
      <c r="ABQ535" s="263"/>
      <c r="ABR535" s="263"/>
      <c r="ABS535" s="263"/>
      <c r="ABT535" s="263"/>
      <c r="ABU535" s="263"/>
      <c r="ABV535" s="263"/>
      <c r="ABW535" s="263"/>
      <c r="ABX535" s="263"/>
      <c r="ABY535" s="263"/>
      <c r="ABZ535" s="263"/>
      <c r="ACA535" s="263"/>
      <c r="ACB535" s="263"/>
      <c r="ACC535" s="263"/>
      <c r="ACD535" s="263"/>
      <c r="ACE535" s="263"/>
      <c r="ACF535" s="263"/>
      <c r="ACG535" s="263"/>
      <c r="ACH535" s="263"/>
      <c r="ACI535" s="263"/>
      <c r="ACJ535" s="263"/>
      <c r="ACK535" s="263"/>
      <c r="ACL535" s="263"/>
      <c r="ACM535" s="263"/>
      <c r="ACN535" s="263"/>
      <c r="ACO535" s="263"/>
      <c r="ACP535" s="263"/>
      <c r="ACQ535" s="263"/>
      <c r="ACR535" s="263"/>
      <c r="ACS535" s="263"/>
      <c r="ACT535" s="263"/>
      <c r="ACU535" s="263"/>
      <c r="ACV535" s="263"/>
      <c r="ACW535" s="263"/>
      <c r="ACX535" s="263"/>
      <c r="ACY535" s="263"/>
      <c r="ACZ535" s="263"/>
      <c r="ADA535" s="263"/>
      <c r="ADB535" s="263"/>
      <c r="ADC535" s="263"/>
      <c r="ADD535" s="263"/>
      <c r="ADE535" s="263"/>
      <c r="ADF535" s="263"/>
      <c r="ADG535" s="263"/>
      <c r="ADH535" s="263"/>
      <c r="ADI535" s="263"/>
      <c r="ADJ535" s="263"/>
      <c r="ADK535" s="263"/>
      <c r="ADL535" s="263"/>
      <c r="ADM535" s="263"/>
      <c r="ADN535" s="263"/>
      <c r="ADO535" s="263"/>
      <c r="ADP535" s="263"/>
      <c r="ADQ535" s="263"/>
      <c r="ADR535" s="263"/>
      <c r="ADS535" s="263"/>
      <c r="ADT535" s="263"/>
      <c r="ADU535" s="263"/>
      <c r="ADV535" s="263"/>
      <c r="ADW535" s="263"/>
      <c r="ADX535" s="263"/>
      <c r="ADY535" s="263"/>
      <c r="ADZ535" s="263"/>
      <c r="AEA535" s="263"/>
      <c r="AEB535" s="263"/>
      <c r="AEC535" s="263"/>
      <c r="AED535" s="263"/>
      <c r="AEE535" s="263"/>
      <c r="AEF535" s="263"/>
      <c r="AEG535" s="263"/>
      <c r="AEH535" s="263"/>
      <c r="AEI535" s="263"/>
      <c r="AEJ535" s="263"/>
      <c r="AEK535" s="263"/>
      <c r="AEL535" s="263"/>
      <c r="AEM535" s="263"/>
      <c r="AEN535" s="263"/>
      <c r="AEO535" s="263"/>
      <c r="AEP535" s="263"/>
      <c r="AEQ535" s="263"/>
      <c r="AER535" s="263"/>
      <c r="AES535" s="263"/>
      <c r="AET535" s="263"/>
      <c r="AEU535" s="263"/>
      <c r="AEV535" s="263"/>
      <c r="AEW535" s="263"/>
      <c r="AEX535" s="263"/>
      <c r="AEY535" s="263"/>
      <c r="AEZ535" s="263"/>
      <c r="AFA535" s="263"/>
      <c r="AFB535" s="263"/>
      <c r="AFC535" s="263"/>
      <c r="AFD535" s="263"/>
      <c r="AFE535" s="263"/>
      <c r="AFF535" s="263"/>
      <c r="AFG535" s="263"/>
      <c r="AFH535" s="263"/>
      <c r="AFI535" s="263"/>
      <c r="AFJ535" s="263"/>
      <c r="AFK535" s="263"/>
      <c r="AFL535" s="263"/>
      <c r="AFM535" s="263"/>
      <c r="AFN535" s="263"/>
      <c r="AFO535" s="263"/>
      <c r="AFP535" s="263"/>
      <c r="AFQ535" s="263"/>
      <c r="AFR535" s="263"/>
      <c r="AFS535" s="263"/>
      <c r="AFT535" s="263"/>
      <c r="AFU535" s="263"/>
      <c r="AFV535" s="263"/>
      <c r="AFW535" s="263"/>
      <c r="AFX535" s="263"/>
      <c r="AFY535" s="263"/>
      <c r="AFZ535" s="263"/>
      <c r="AGA535" s="263"/>
      <c r="AGB535" s="263"/>
      <c r="AGC535" s="263"/>
      <c r="AGD535" s="263"/>
      <c r="AGE535" s="263"/>
      <c r="AGF535" s="263"/>
      <c r="AGG535" s="263"/>
      <c r="AGH535" s="263"/>
      <c r="AGI535" s="263"/>
      <c r="AGJ535" s="263"/>
      <c r="AGK535" s="263"/>
      <c r="AGL535" s="263"/>
      <c r="AGM535" s="263"/>
      <c r="AGN535" s="263"/>
      <c r="AGO535" s="263"/>
      <c r="AGP535" s="263"/>
      <c r="AGQ535" s="263"/>
      <c r="AGR535" s="263"/>
      <c r="AGS535" s="263"/>
      <c r="AGT535" s="263"/>
      <c r="AGU535" s="263"/>
      <c r="AGV535" s="263"/>
      <c r="AGW535" s="263"/>
      <c r="AGX535" s="263"/>
      <c r="AGY535" s="263"/>
      <c r="AGZ535" s="263"/>
      <c r="AHA535" s="263"/>
      <c r="AHB535" s="263"/>
      <c r="AHC535" s="263"/>
      <c r="AHD535" s="263"/>
      <c r="AHE535" s="263"/>
      <c r="AHF535" s="263"/>
      <c r="AHG535" s="263"/>
      <c r="AHH535" s="263"/>
      <c r="AHI535" s="263"/>
      <c r="AHJ535" s="263"/>
      <c r="AHK535" s="263"/>
      <c r="AHL535" s="263"/>
      <c r="AHM535" s="263"/>
      <c r="AHN535" s="263"/>
      <c r="AHO535" s="263"/>
      <c r="AHP535" s="263"/>
      <c r="AHQ535" s="263"/>
      <c r="AHR535" s="263"/>
      <c r="AHS535" s="263"/>
      <c r="AHT535" s="263"/>
      <c r="AHU535" s="263"/>
      <c r="AHV535" s="263"/>
      <c r="AHW535" s="263"/>
      <c r="AHX535" s="263"/>
      <c r="AHY535" s="263"/>
      <c r="AHZ535" s="263"/>
      <c r="AIA535" s="263"/>
      <c r="AIB535" s="263"/>
      <c r="AIC535" s="263"/>
      <c r="AID535" s="263"/>
      <c r="AIE535" s="263"/>
      <c r="AIF535" s="263"/>
      <c r="AIG535" s="263"/>
      <c r="AIH535" s="263"/>
      <c r="AII535" s="263"/>
      <c r="AIJ535" s="263"/>
      <c r="AIK535" s="263"/>
      <c r="AIL535" s="263"/>
      <c r="AIM535" s="263"/>
      <c r="AIN535" s="263"/>
      <c r="AIO535" s="263"/>
      <c r="AIP535" s="263"/>
      <c r="AIQ535" s="263"/>
      <c r="AIR535" s="263"/>
      <c r="AIS535" s="263"/>
      <c r="AIT535" s="263"/>
      <c r="AIU535" s="263"/>
      <c r="AIV535" s="263"/>
      <c r="AIW535" s="263"/>
      <c r="AIX535" s="263"/>
      <c r="AIY535" s="263"/>
      <c r="AIZ535" s="263"/>
      <c r="AJA535" s="263"/>
      <c r="AJB535" s="263"/>
      <c r="AJC535" s="263"/>
      <c r="AJD535" s="263"/>
      <c r="AJE535" s="263"/>
      <c r="AJF535" s="263"/>
      <c r="AJG535" s="263"/>
      <c r="AJH535" s="263"/>
      <c r="AJI535" s="263"/>
      <c r="AJJ535" s="263"/>
      <c r="AJK535" s="263"/>
      <c r="AJL535" s="263"/>
      <c r="AJM535" s="263"/>
      <c r="AJN535" s="263"/>
      <c r="AJO535" s="263"/>
      <c r="AJP535" s="263"/>
      <c r="AJQ535" s="263"/>
      <c r="AJR535" s="263"/>
      <c r="AJS535" s="263"/>
      <c r="AJT535" s="263"/>
      <c r="AJU535" s="263"/>
      <c r="AJV535" s="263"/>
      <c r="AJW535" s="263"/>
      <c r="AJX535" s="263"/>
      <c r="AJY535" s="263"/>
      <c r="AJZ535" s="263"/>
      <c r="AKA535" s="263"/>
      <c r="AKB535" s="263"/>
      <c r="AKC535" s="263"/>
      <c r="AKD535" s="263"/>
      <c r="AKE535" s="263"/>
      <c r="AKF535" s="263"/>
      <c r="AKG535" s="263"/>
      <c r="AKH535" s="263"/>
      <c r="AKI535" s="263"/>
      <c r="AKJ535" s="263"/>
      <c r="AKK535" s="263"/>
      <c r="AKL535" s="263"/>
      <c r="AKM535" s="263"/>
      <c r="AKN535" s="263"/>
      <c r="AKO535" s="263"/>
      <c r="AKP535" s="263"/>
      <c r="AKQ535" s="263"/>
      <c r="AKR535" s="263"/>
      <c r="AKS535" s="263"/>
      <c r="AKT535" s="263"/>
      <c r="AKU535" s="263"/>
      <c r="AKV535" s="263"/>
      <c r="AKW535" s="263"/>
      <c r="AKX535" s="263"/>
      <c r="AKY535" s="263"/>
      <c r="AKZ535" s="263"/>
      <c r="ALA535" s="263"/>
      <c r="ALB535" s="263"/>
      <c r="ALC535" s="263"/>
      <c r="ALD535" s="263"/>
      <c r="ALE535" s="263"/>
    </row>
    <row r="536" spans="1:993" s="264" customFormat="1" ht="57" x14ac:dyDescent="0.2">
      <c r="A536" s="230">
        <f t="shared" si="8"/>
        <v>529</v>
      </c>
      <c r="B536" s="261" t="s">
        <v>2669</v>
      </c>
      <c r="C536" s="262" t="s">
        <v>2670</v>
      </c>
      <c r="D536" s="260" t="s">
        <v>82</v>
      </c>
      <c r="E536" s="260" t="s">
        <v>40</v>
      </c>
      <c r="F536" s="228" t="s">
        <v>161</v>
      </c>
      <c r="G536" s="260" t="s">
        <v>43</v>
      </c>
      <c r="H536" s="260" t="s">
        <v>231</v>
      </c>
      <c r="I536" s="260" t="s">
        <v>231</v>
      </c>
      <c r="J536" s="260" t="s">
        <v>231</v>
      </c>
      <c r="K536" s="263"/>
      <c r="L536" s="263"/>
      <c r="M536" s="263"/>
      <c r="N536" s="263"/>
      <c r="O536" s="263"/>
      <c r="P536" s="263"/>
      <c r="Q536" s="263"/>
      <c r="R536" s="263"/>
      <c r="S536" s="263"/>
      <c r="T536" s="263"/>
      <c r="U536" s="263"/>
      <c r="V536" s="263"/>
      <c r="W536" s="263"/>
      <c r="X536" s="263"/>
      <c r="Y536" s="263"/>
      <c r="Z536" s="263"/>
      <c r="AA536" s="263"/>
      <c r="AB536" s="263"/>
      <c r="AC536" s="263"/>
      <c r="AD536" s="263"/>
      <c r="AE536" s="263"/>
      <c r="AF536" s="263"/>
      <c r="AG536" s="263"/>
      <c r="AH536" s="263"/>
      <c r="AI536" s="263"/>
      <c r="AJ536" s="263"/>
      <c r="AK536" s="263"/>
      <c r="AL536" s="263"/>
      <c r="AM536" s="263"/>
      <c r="AN536" s="263"/>
      <c r="AO536" s="263"/>
      <c r="AP536" s="263"/>
      <c r="AQ536" s="263"/>
      <c r="AR536" s="263"/>
      <c r="AS536" s="263"/>
      <c r="AT536" s="263"/>
      <c r="AU536" s="263"/>
      <c r="AV536" s="263"/>
      <c r="AW536" s="263"/>
      <c r="AX536" s="263"/>
      <c r="AY536" s="263"/>
      <c r="AZ536" s="263"/>
      <c r="BA536" s="263"/>
      <c r="BB536" s="263"/>
      <c r="BC536" s="263"/>
      <c r="BD536" s="263"/>
      <c r="BE536" s="263"/>
      <c r="BF536" s="263"/>
      <c r="BG536" s="263"/>
      <c r="BH536" s="263"/>
      <c r="BI536" s="263"/>
      <c r="BJ536" s="263"/>
      <c r="BK536" s="263"/>
      <c r="BL536" s="263"/>
      <c r="BM536" s="263"/>
      <c r="BN536" s="263"/>
      <c r="BO536" s="263"/>
      <c r="BP536" s="263"/>
      <c r="BQ536" s="263"/>
      <c r="BR536" s="263"/>
      <c r="BS536" s="263"/>
      <c r="BT536" s="263"/>
      <c r="BU536" s="263"/>
      <c r="BV536" s="263"/>
      <c r="BW536" s="263"/>
      <c r="BX536" s="263"/>
      <c r="BY536" s="263"/>
      <c r="BZ536" s="263"/>
      <c r="CA536" s="263"/>
      <c r="CB536" s="263"/>
      <c r="CC536" s="263"/>
      <c r="CD536" s="263"/>
      <c r="CE536" s="263"/>
      <c r="CF536" s="263"/>
      <c r="CG536" s="263"/>
      <c r="CH536" s="263"/>
      <c r="CI536" s="263"/>
      <c r="CJ536" s="263"/>
      <c r="CK536" s="263"/>
      <c r="CL536" s="263"/>
      <c r="CM536" s="263"/>
      <c r="CN536" s="263"/>
      <c r="CO536" s="263"/>
      <c r="CP536" s="263"/>
      <c r="CQ536" s="263"/>
      <c r="CR536" s="263"/>
      <c r="CS536" s="263"/>
      <c r="CT536" s="263"/>
      <c r="CU536" s="263"/>
      <c r="CV536" s="263"/>
      <c r="CW536" s="263"/>
      <c r="CX536" s="263"/>
      <c r="CY536" s="263"/>
      <c r="CZ536" s="263"/>
      <c r="DA536" s="263"/>
      <c r="DB536" s="263"/>
      <c r="DC536" s="263"/>
      <c r="DD536" s="263"/>
      <c r="DE536" s="263"/>
      <c r="DF536" s="263"/>
      <c r="DG536" s="263"/>
      <c r="DH536" s="263"/>
      <c r="DI536" s="263"/>
      <c r="DJ536" s="263"/>
      <c r="DK536" s="263"/>
      <c r="DL536" s="263"/>
      <c r="DM536" s="263"/>
      <c r="DN536" s="263"/>
      <c r="DO536" s="263"/>
      <c r="DP536" s="263"/>
      <c r="DQ536" s="263"/>
      <c r="DR536" s="263"/>
      <c r="DS536" s="263"/>
      <c r="DT536" s="263"/>
      <c r="DU536" s="263"/>
      <c r="DV536" s="263"/>
      <c r="DW536" s="263"/>
      <c r="DX536" s="263"/>
      <c r="DY536" s="263"/>
      <c r="DZ536" s="263"/>
      <c r="EA536" s="263"/>
      <c r="EB536" s="263"/>
      <c r="EC536" s="263"/>
      <c r="ED536" s="263"/>
      <c r="EE536" s="263"/>
      <c r="EF536" s="263"/>
      <c r="EG536" s="263"/>
      <c r="EH536" s="263"/>
      <c r="EI536" s="263"/>
      <c r="EJ536" s="263"/>
      <c r="EK536" s="263"/>
      <c r="EL536" s="263"/>
      <c r="EM536" s="263"/>
      <c r="EN536" s="263"/>
      <c r="EO536" s="263"/>
      <c r="EP536" s="263"/>
      <c r="EQ536" s="263"/>
      <c r="ER536" s="263"/>
      <c r="ES536" s="263"/>
      <c r="ET536" s="263"/>
      <c r="EU536" s="263"/>
      <c r="EV536" s="263"/>
      <c r="EW536" s="263"/>
      <c r="EX536" s="263"/>
      <c r="EY536" s="263"/>
      <c r="EZ536" s="263"/>
      <c r="FA536" s="263"/>
      <c r="FB536" s="263"/>
      <c r="FC536" s="263"/>
      <c r="FD536" s="263"/>
      <c r="FE536" s="263"/>
      <c r="FF536" s="263"/>
      <c r="FG536" s="263"/>
      <c r="FH536" s="263"/>
      <c r="FI536" s="263"/>
      <c r="FJ536" s="263"/>
      <c r="FK536" s="263"/>
      <c r="FL536" s="263"/>
      <c r="FM536" s="263"/>
      <c r="FN536" s="263"/>
      <c r="FO536" s="263"/>
      <c r="FP536" s="263"/>
      <c r="FQ536" s="263"/>
      <c r="FR536" s="263"/>
      <c r="FS536" s="263"/>
      <c r="FT536" s="263"/>
      <c r="FU536" s="263"/>
      <c r="FV536" s="263"/>
      <c r="FW536" s="263"/>
      <c r="FX536" s="263"/>
      <c r="FY536" s="263"/>
      <c r="FZ536" s="263"/>
      <c r="GA536" s="263"/>
      <c r="GB536" s="263"/>
      <c r="GC536" s="263"/>
      <c r="GD536" s="263"/>
      <c r="GE536" s="263"/>
      <c r="GF536" s="263"/>
      <c r="GG536" s="263"/>
      <c r="GH536" s="263"/>
      <c r="GI536" s="263"/>
      <c r="GJ536" s="263"/>
      <c r="GK536" s="263"/>
      <c r="GL536" s="263"/>
      <c r="GM536" s="263"/>
      <c r="GN536" s="263"/>
      <c r="GO536" s="263"/>
      <c r="GP536" s="263"/>
      <c r="GQ536" s="263"/>
      <c r="GR536" s="263"/>
      <c r="GS536" s="263"/>
      <c r="GT536" s="263"/>
      <c r="GU536" s="263"/>
      <c r="GV536" s="263"/>
      <c r="GW536" s="263"/>
      <c r="GX536" s="263"/>
      <c r="GY536" s="263"/>
      <c r="GZ536" s="263"/>
      <c r="HA536" s="263"/>
      <c r="HB536" s="263"/>
      <c r="HC536" s="263"/>
      <c r="HD536" s="263"/>
      <c r="HE536" s="263"/>
      <c r="HF536" s="263"/>
      <c r="HG536" s="263"/>
      <c r="HH536" s="263"/>
      <c r="HI536" s="263"/>
      <c r="HJ536" s="263"/>
      <c r="HK536" s="263"/>
      <c r="HL536" s="263"/>
      <c r="HM536" s="263"/>
      <c r="HN536" s="263"/>
      <c r="HO536" s="263"/>
      <c r="HP536" s="263"/>
      <c r="HQ536" s="263"/>
      <c r="HR536" s="263"/>
      <c r="HS536" s="263"/>
      <c r="HT536" s="263"/>
      <c r="HU536" s="263"/>
      <c r="HV536" s="263"/>
      <c r="HW536" s="263"/>
      <c r="HX536" s="263"/>
      <c r="HY536" s="263"/>
      <c r="HZ536" s="263"/>
      <c r="IA536" s="263"/>
      <c r="IB536" s="263"/>
      <c r="IC536" s="263"/>
      <c r="ID536" s="263"/>
      <c r="IE536" s="263"/>
      <c r="IF536" s="263"/>
      <c r="IG536" s="263"/>
      <c r="IH536" s="263"/>
      <c r="II536" s="263"/>
      <c r="IJ536" s="263"/>
      <c r="IK536" s="263"/>
      <c r="IL536" s="263"/>
      <c r="IM536" s="263"/>
      <c r="IN536" s="263"/>
      <c r="IO536" s="263"/>
      <c r="IP536" s="263"/>
      <c r="IQ536" s="263"/>
      <c r="IR536" s="263"/>
      <c r="IS536" s="263"/>
      <c r="IT536" s="263"/>
      <c r="IU536" s="263"/>
      <c r="IV536" s="263"/>
      <c r="IW536" s="263"/>
      <c r="IX536" s="263"/>
      <c r="IY536" s="263"/>
      <c r="IZ536" s="263"/>
      <c r="JA536" s="263"/>
      <c r="JB536" s="263"/>
      <c r="JC536" s="263"/>
      <c r="JD536" s="263"/>
      <c r="JE536" s="263"/>
      <c r="JF536" s="263"/>
      <c r="JG536" s="263"/>
      <c r="JH536" s="263"/>
      <c r="JI536" s="263"/>
      <c r="JJ536" s="263"/>
      <c r="JK536" s="263"/>
      <c r="JL536" s="263"/>
      <c r="JM536" s="263"/>
      <c r="JN536" s="263"/>
      <c r="JO536" s="263"/>
      <c r="JP536" s="263"/>
      <c r="JQ536" s="263"/>
      <c r="JR536" s="263"/>
      <c r="JS536" s="263"/>
      <c r="JT536" s="263"/>
      <c r="JU536" s="263"/>
      <c r="JV536" s="263"/>
      <c r="JW536" s="263"/>
      <c r="JX536" s="263"/>
      <c r="JY536" s="263"/>
      <c r="JZ536" s="263"/>
      <c r="KA536" s="263"/>
      <c r="KB536" s="263"/>
      <c r="KC536" s="263"/>
      <c r="KD536" s="263"/>
      <c r="KE536" s="263"/>
      <c r="KF536" s="263"/>
      <c r="KG536" s="263"/>
      <c r="KH536" s="263"/>
      <c r="KI536" s="263"/>
      <c r="KJ536" s="263"/>
      <c r="KK536" s="263"/>
      <c r="KL536" s="263"/>
      <c r="KM536" s="263"/>
      <c r="KN536" s="263"/>
      <c r="KO536" s="263"/>
      <c r="KP536" s="263"/>
      <c r="KQ536" s="263"/>
      <c r="KR536" s="263"/>
      <c r="KS536" s="263"/>
      <c r="KT536" s="263"/>
      <c r="KU536" s="263"/>
      <c r="KV536" s="263"/>
      <c r="KW536" s="263"/>
      <c r="KX536" s="263"/>
      <c r="KY536" s="263"/>
      <c r="KZ536" s="263"/>
      <c r="LA536" s="263"/>
      <c r="LB536" s="263"/>
      <c r="LC536" s="263"/>
      <c r="LD536" s="263"/>
      <c r="LE536" s="263"/>
      <c r="LF536" s="263"/>
      <c r="LG536" s="263"/>
      <c r="LH536" s="263"/>
      <c r="LI536" s="263"/>
      <c r="LJ536" s="263"/>
      <c r="LK536" s="263"/>
      <c r="LL536" s="263"/>
      <c r="LM536" s="263"/>
      <c r="LN536" s="263"/>
      <c r="LO536" s="263"/>
      <c r="LP536" s="263"/>
      <c r="LQ536" s="263"/>
      <c r="LR536" s="263"/>
      <c r="LS536" s="263"/>
      <c r="LT536" s="263"/>
      <c r="LU536" s="263"/>
      <c r="LV536" s="263"/>
      <c r="LW536" s="263"/>
      <c r="LX536" s="263"/>
      <c r="LY536" s="263"/>
      <c r="LZ536" s="263"/>
      <c r="MA536" s="263"/>
      <c r="MB536" s="263"/>
      <c r="MC536" s="263"/>
      <c r="MD536" s="263"/>
      <c r="ME536" s="263"/>
      <c r="MF536" s="263"/>
      <c r="MG536" s="263"/>
      <c r="MH536" s="263"/>
      <c r="MI536" s="263"/>
      <c r="MJ536" s="263"/>
      <c r="MK536" s="263"/>
      <c r="ML536" s="263"/>
      <c r="MM536" s="263"/>
      <c r="MN536" s="263"/>
      <c r="MO536" s="263"/>
      <c r="MP536" s="263"/>
      <c r="MQ536" s="263"/>
      <c r="MR536" s="263"/>
      <c r="MS536" s="263"/>
      <c r="MT536" s="263"/>
      <c r="MU536" s="263"/>
      <c r="MV536" s="263"/>
      <c r="MW536" s="263"/>
      <c r="MX536" s="263"/>
      <c r="MY536" s="263"/>
      <c r="MZ536" s="263"/>
      <c r="NA536" s="263"/>
      <c r="NB536" s="263"/>
      <c r="NC536" s="263"/>
      <c r="ND536" s="263"/>
      <c r="NE536" s="263"/>
      <c r="NF536" s="263"/>
      <c r="NG536" s="263"/>
      <c r="NH536" s="263"/>
      <c r="NI536" s="263"/>
      <c r="NJ536" s="263"/>
      <c r="NK536" s="263"/>
      <c r="NL536" s="263"/>
      <c r="NM536" s="263"/>
      <c r="NN536" s="263"/>
      <c r="NO536" s="263"/>
      <c r="NP536" s="263"/>
      <c r="NQ536" s="263"/>
      <c r="NR536" s="263"/>
      <c r="NS536" s="263"/>
      <c r="NT536" s="263"/>
      <c r="NU536" s="263"/>
      <c r="NV536" s="263"/>
      <c r="NW536" s="263"/>
      <c r="NX536" s="263"/>
      <c r="NY536" s="263"/>
      <c r="NZ536" s="263"/>
      <c r="OA536" s="263"/>
      <c r="OB536" s="263"/>
      <c r="OC536" s="263"/>
      <c r="OD536" s="263"/>
      <c r="OE536" s="263"/>
      <c r="OF536" s="263"/>
      <c r="OG536" s="263"/>
      <c r="OH536" s="263"/>
      <c r="OI536" s="263"/>
      <c r="OJ536" s="263"/>
      <c r="OK536" s="263"/>
      <c r="OL536" s="263"/>
      <c r="OM536" s="263"/>
      <c r="ON536" s="263"/>
      <c r="OO536" s="263"/>
      <c r="OP536" s="263"/>
      <c r="OQ536" s="263"/>
      <c r="OR536" s="263"/>
      <c r="OS536" s="263"/>
      <c r="OT536" s="263"/>
      <c r="OU536" s="263"/>
      <c r="OV536" s="263"/>
      <c r="OW536" s="263"/>
      <c r="OX536" s="263"/>
      <c r="OY536" s="263"/>
      <c r="OZ536" s="263"/>
      <c r="PA536" s="263"/>
      <c r="PB536" s="263"/>
      <c r="PC536" s="263"/>
      <c r="PD536" s="263"/>
      <c r="PE536" s="263"/>
      <c r="PF536" s="263"/>
      <c r="PG536" s="263"/>
      <c r="PH536" s="263"/>
      <c r="PI536" s="263"/>
      <c r="PJ536" s="263"/>
      <c r="PK536" s="263"/>
      <c r="PL536" s="263"/>
      <c r="PM536" s="263"/>
      <c r="PN536" s="263"/>
      <c r="PO536" s="263"/>
      <c r="PP536" s="263"/>
      <c r="PQ536" s="263"/>
      <c r="PR536" s="263"/>
      <c r="PS536" s="263"/>
      <c r="PT536" s="263"/>
      <c r="PU536" s="263"/>
      <c r="PV536" s="263"/>
      <c r="PW536" s="263"/>
      <c r="PX536" s="263"/>
      <c r="PY536" s="263"/>
      <c r="PZ536" s="263"/>
      <c r="QA536" s="263"/>
      <c r="QB536" s="263"/>
      <c r="QC536" s="263"/>
      <c r="QD536" s="263"/>
      <c r="QE536" s="263"/>
      <c r="QF536" s="263"/>
      <c r="QG536" s="263"/>
      <c r="QH536" s="263"/>
      <c r="QI536" s="263"/>
      <c r="QJ536" s="263"/>
      <c r="QK536" s="263"/>
      <c r="QL536" s="263"/>
      <c r="QM536" s="263"/>
      <c r="QN536" s="263"/>
      <c r="QO536" s="263"/>
      <c r="QP536" s="263"/>
      <c r="QQ536" s="263"/>
      <c r="QR536" s="263"/>
      <c r="QS536" s="263"/>
      <c r="QT536" s="263"/>
      <c r="QU536" s="263"/>
      <c r="QV536" s="263"/>
      <c r="QW536" s="263"/>
      <c r="QX536" s="263"/>
      <c r="QY536" s="263"/>
      <c r="QZ536" s="263"/>
      <c r="RA536" s="263"/>
      <c r="RB536" s="263"/>
      <c r="RC536" s="263"/>
      <c r="RD536" s="263"/>
      <c r="RE536" s="263"/>
      <c r="RF536" s="263"/>
      <c r="RG536" s="263"/>
      <c r="RH536" s="263"/>
      <c r="RI536" s="263"/>
      <c r="RJ536" s="263"/>
      <c r="RK536" s="263"/>
      <c r="RL536" s="263"/>
      <c r="RM536" s="263"/>
      <c r="RN536" s="263"/>
      <c r="RO536" s="263"/>
      <c r="RP536" s="263"/>
      <c r="RQ536" s="263"/>
      <c r="RR536" s="263"/>
      <c r="RS536" s="263"/>
      <c r="RT536" s="263"/>
      <c r="RU536" s="263"/>
      <c r="RV536" s="263"/>
      <c r="RW536" s="263"/>
      <c r="RX536" s="263"/>
      <c r="RY536" s="263"/>
      <c r="RZ536" s="263"/>
      <c r="SA536" s="263"/>
      <c r="SB536" s="263"/>
      <c r="SC536" s="263"/>
      <c r="SD536" s="263"/>
      <c r="SE536" s="263"/>
      <c r="SF536" s="263"/>
      <c r="SG536" s="263"/>
      <c r="SH536" s="263"/>
      <c r="SI536" s="263"/>
      <c r="SJ536" s="263"/>
      <c r="SK536" s="263"/>
      <c r="SL536" s="263"/>
      <c r="SM536" s="263"/>
      <c r="SN536" s="263"/>
      <c r="SO536" s="263"/>
      <c r="SP536" s="263"/>
      <c r="SQ536" s="263"/>
      <c r="SR536" s="263"/>
      <c r="SS536" s="263"/>
      <c r="ST536" s="263"/>
      <c r="SU536" s="263"/>
      <c r="SV536" s="263"/>
      <c r="SW536" s="263"/>
      <c r="SX536" s="263"/>
      <c r="SY536" s="263"/>
      <c r="SZ536" s="263"/>
      <c r="TA536" s="263"/>
      <c r="TB536" s="263"/>
      <c r="TC536" s="263"/>
      <c r="TD536" s="263"/>
      <c r="TE536" s="263"/>
      <c r="TF536" s="263"/>
      <c r="TG536" s="263"/>
      <c r="TH536" s="263"/>
      <c r="TI536" s="263"/>
      <c r="TJ536" s="263"/>
      <c r="TK536" s="263"/>
      <c r="TL536" s="263"/>
      <c r="TM536" s="263"/>
      <c r="TN536" s="263"/>
      <c r="TO536" s="263"/>
      <c r="TP536" s="263"/>
      <c r="TQ536" s="263"/>
      <c r="TR536" s="263"/>
      <c r="TS536" s="263"/>
      <c r="TT536" s="263"/>
      <c r="TU536" s="263"/>
      <c r="TV536" s="263"/>
      <c r="TW536" s="263"/>
      <c r="TX536" s="263"/>
      <c r="TY536" s="263"/>
      <c r="TZ536" s="263"/>
      <c r="UA536" s="263"/>
      <c r="UB536" s="263"/>
      <c r="UC536" s="263"/>
      <c r="UD536" s="263"/>
      <c r="UE536" s="263"/>
      <c r="UF536" s="263"/>
      <c r="UG536" s="263"/>
      <c r="UH536" s="263"/>
      <c r="UI536" s="263"/>
      <c r="UJ536" s="263"/>
      <c r="UK536" s="263"/>
      <c r="UL536" s="263"/>
      <c r="UM536" s="263"/>
      <c r="UN536" s="263"/>
      <c r="UO536" s="263"/>
      <c r="UP536" s="263"/>
      <c r="UQ536" s="263"/>
      <c r="UR536" s="263"/>
      <c r="US536" s="263"/>
      <c r="UT536" s="263"/>
      <c r="UU536" s="263"/>
      <c r="UV536" s="263"/>
      <c r="UW536" s="263"/>
      <c r="UX536" s="263"/>
      <c r="UY536" s="263"/>
      <c r="UZ536" s="263"/>
      <c r="VA536" s="263"/>
      <c r="VB536" s="263"/>
      <c r="VC536" s="263"/>
      <c r="VD536" s="263"/>
      <c r="VE536" s="263"/>
      <c r="VF536" s="263"/>
      <c r="VG536" s="263"/>
      <c r="VH536" s="263"/>
      <c r="VI536" s="263"/>
      <c r="VJ536" s="263"/>
      <c r="VK536" s="263"/>
      <c r="VL536" s="263"/>
      <c r="VM536" s="263"/>
      <c r="VN536" s="263"/>
      <c r="VO536" s="263"/>
      <c r="VP536" s="263"/>
      <c r="VQ536" s="263"/>
      <c r="VR536" s="263"/>
      <c r="VS536" s="263"/>
      <c r="VT536" s="263"/>
      <c r="VU536" s="263"/>
      <c r="VV536" s="263"/>
      <c r="VW536" s="263"/>
      <c r="VX536" s="263"/>
      <c r="VY536" s="263"/>
      <c r="VZ536" s="263"/>
      <c r="WA536" s="263"/>
      <c r="WB536" s="263"/>
      <c r="WC536" s="263"/>
      <c r="WD536" s="263"/>
      <c r="WE536" s="263"/>
      <c r="WF536" s="263"/>
      <c r="WG536" s="263"/>
      <c r="WH536" s="263"/>
      <c r="WI536" s="263"/>
      <c r="WJ536" s="263"/>
      <c r="WK536" s="263"/>
      <c r="WL536" s="263"/>
      <c r="WM536" s="263"/>
      <c r="WN536" s="263"/>
      <c r="WO536" s="263"/>
      <c r="WP536" s="263"/>
      <c r="WQ536" s="263"/>
      <c r="WR536" s="263"/>
      <c r="WS536" s="263"/>
      <c r="WT536" s="263"/>
      <c r="WU536" s="263"/>
      <c r="WV536" s="263"/>
      <c r="WW536" s="263"/>
      <c r="WX536" s="263"/>
      <c r="WY536" s="263"/>
      <c r="WZ536" s="263"/>
      <c r="XA536" s="263"/>
      <c r="XB536" s="263"/>
      <c r="XC536" s="263"/>
      <c r="XD536" s="263"/>
      <c r="XE536" s="263"/>
      <c r="XF536" s="263"/>
      <c r="XG536" s="263"/>
      <c r="XH536" s="263"/>
      <c r="XI536" s="263"/>
      <c r="XJ536" s="263"/>
      <c r="XK536" s="263"/>
      <c r="XL536" s="263"/>
      <c r="XM536" s="263"/>
      <c r="XN536" s="263"/>
      <c r="XO536" s="263"/>
      <c r="XP536" s="263"/>
      <c r="XQ536" s="263"/>
      <c r="XR536" s="263"/>
      <c r="XS536" s="263"/>
      <c r="XT536" s="263"/>
      <c r="XU536" s="263"/>
      <c r="XV536" s="263"/>
      <c r="XW536" s="263"/>
      <c r="XX536" s="263"/>
      <c r="XY536" s="263"/>
      <c r="XZ536" s="263"/>
      <c r="YA536" s="263"/>
      <c r="YB536" s="263"/>
      <c r="YC536" s="263"/>
      <c r="YD536" s="263"/>
      <c r="YE536" s="263"/>
      <c r="YF536" s="263"/>
      <c r="YG536" s="263"/>
      <c r="YH536" s="263"/>
      <c r="YI536" s="263"/>
      <c r="YJ536" s="263"/>
      <c r="YK536" s="263"/>
      <c r="YL536" s="263"/>
      <c r="YM536" s="263"/>
      <c r="YN536" s="263"/>
      <c r="YO536" s="263"/>
      <c r="YP536" s="263"/>
      <c r="YQ536" s="263"/>
      <c r="YR536" s="263"/>
      <c r="YS536" s="263"/>
      <c r="YT536" s="263"/>
      <c r="YU536" s="263"/>
      <c r="YV536" s="263"/>
      <c r="YW536" s="263"/>
      <c r="YX536" s="263"/>
      <c r="YY536" s="263"/>
      <c r="YZ536" s="263"/>
      <c r="ZA536" s="263"/>
      <c r="ZB536" s="263"/>
      <c r="ZC536" s="263"/>
      <c r="ZD536" s="263"/>
      <c r="ZE536" s="263"/>
      <c r="ZF536" s="263"/>
      <c r="ZG536" s="263"/>
      <c r="ZH536" s="263"/>
      <c r="ZI536" s="263"/>
      <c r="ZJ536" s="263"/>
      <c r="ZK536" s="263"/>
      <c r="ZL536" s="263"/>
      <c r="ZM536" s="263"/>
      <c r="ZN536" s="263"/>
      <c r="ZO536" s="263"/>
      <c r="ZP536" s="263"/>
      <c r="ZQ536" s="263"/>
      <c r="ZR536" s="263"/>
      <c r="ZS536" s="263"/>
      <c r="ZT536" s="263"/>
      <c r="ZU536" s="263"/>
      <c r="ZV536" s="263"/>
      <c r="ZW536" s="263"/>
      <c r="ZX536" s="263"/>
      <c r="ZY536" s="263"/>
      <c r="ZZ536" s="263"/>
      <c r="AAA536" s="263"/>
      <c r="AAB536" s="263"/>
      <c r="AAC536" s="263"/>
      <c r="AAD536" s="263"/>
      <c r="AAE536" s="263"/>
      <c r="AAF536" s="263"/>
      <c r="AAG536" s="263"/>
      <c r="AAH536" s="263"/>
      <c r="AAI536" s="263"/>
      <c r="AAJ536" s="263"/>
      <c r="AAK536" s="263"/>
      <c r="AAL536" s="263"/>
      <c r="AAM536" s="263"/>
      <c r="AAN536" s="263"/>
      <c r="AAO536" s="263"/>
      <c r="AAP536" s="263"/>
      <c r="AAQ536" s="263"/>
      <c r="AAR536" s="263"/>
      <c r="AAS536" s="263"/>
      <c r="AAT536" s="263"/>
      <c r="AAU536" s="263"/>
      <c r="AAV536" s="263"/>
      <c r="AAW536" s="263"/>
      <c r="AAX536" s="263"/>
      <c r="AAY536" s="263"/>
      <c r="AAZ536" s="263"/>
      <c r="ABA536" s="263"/>
      <c r="ABB536" s="263"/>
      <c r="ABC536" s="263"/>
      <c r="ABD536" s="263"/>
      <c r="ABE536" s="263"/>
      <c r="ABF536" s="263"/>
      <c r="ABG536" s="263"/>
      <c r="ABH536" s="263"/>
      <c r="ABI536" s="263"/>
      <c r="ABJ536" s="263"/>
      <c r="ABK536" s="263"/>
      <c r="ABL536" s="263"/>
      <c r="ABM536" s="263"/>
      <c r="ABN536" s="263"/>
      <c r="ABO536" s="263"/>
      <c r="ABP536" s="263"/>
      <c r="ABQ536" s="263"/>
      <c r="ABR536" s="263"/>
      <c r="ABS536" s="263"/>
      <c r="ABT536" s="263"/>
      <c r="ABU536" s="263"/>
      <c r="ABV536" s="263"/>
      <c r="ABW536" s="263"/>
      <c r="ABX536" s="263"/>
      <c r="ABY536" s="263"/>
      <c r="ABZ536" s="263"/>
      <c r="ACA536" s="263"/>
      <c r="ACB536" s="263"/>
      <c r="ACC536" s="263"/>
      <c r="ACD536" s="263"/>
      <c r="ACE536" s="263"/>
      <c r="ACF536" s="263"/>
      <c r="ACG536" s="263"/>
      <c r="ACH536" s="263"/>
      <c r="ACI536" s="263"/>
      <c r="ACJ536" s="263"/>
      <c r="ACK536" s="263"/>
      <c r="ACL536" s="263"/>
      <c r="ACM536" s="263"/>
      <c r="ACN536" s="263"/>
      <c r="ACO536" s="263"/>
      <c r="ACP536" s="263"/>
      <c r="ACQ536" s="263"/>
      <c r="ACR536" s="263"/>
      <c r="ACS536" s="263"/>
      <c r="ACT536" s="263"/>
      <c r="ACU536" s="263"/>
      <c r="ACV536" s="263"/>
      <c r="ACW536" s="263"/>
      <c r="ACX536" s="263"/>
      <c r="ACY536" s="263"/>
      <c r="ACZ536" s="263"/>
      <c r="ADA536" s="263"/>
      <c r="ADB536" s="263"/>
      <c r="ADC536" s="263"/>
      <c r="ADD536" s="263"/>
      <c r="ADE536" s="263"/>
      <c r="ADF536" s="263"/>
      <c r="ADG536" s="263"/>
      <c r="ADH536" s="263"/>
      <c r="ADI536" s="263"/>
      <c r="ADJ536" s="263"/>
      <c r="ADK536" s="263"/>
      <c r="ADL536" s="263"/>
      <c r="ADM536" s="263"/>
      <c r="ADN536" s="263"/>
      <c r="ADO536" s="263"/>
      <c r="ADP536" s="263"/>
      <c r="ADQ536" s="263"/>
      <c r="ADR536" s="263"/>
      <c r="ADS536" s="263"/>
      <c r="ADT536" s="263"/>
      <c r="ADU536" s="263"/>
      <c r="ADV536" s="263"/>
      <c r="ADW536" s="263"/>
      <c r="ADX536" s="263"/>
      <c r="ADY536" s="263"/>
      <c r="ADZ536" s="263"/>
      <c r="AEA536" s="263"/>
      <c r="AEB536" s="263"/>
      <c r="AEC536" s="263"/>
      <c r="AED536" s="263"/>
      <c r="AEE536" s="263"/>
      <c r="AEF536" s="263"/>
      <c r="AEG536" s="263"/>
      <c r="AEH536" s="263"/>
      <c r="AEI536" s="263"/>
      <c r="AEJ536" s="263"/>
      <c r="AEK536" s="263"/>
      <c r="AEL536" s="263"/>
      <c r="AEM536" s="263"/>
      <c r="AEN536" s="263"/>
      <c r="AEO536" s="263"/>
      <c r="AEP536" s="263"/>
      <c r="AEQ536" s="263"/>
      <c r="AER536" s="263"/>
      <c r="AES536" s="263"/>
      <c r="AET536" s="263"/>
      <c r="AEU536" s="263"/>
      <c r="AEV536" s="263"/>
      <c r="AEW536" s="263"/>
      <c r="AEX536" s="263"/>
      <c r="AEY536" s="263"/>
      <c r="AEZ536" s="263"/>
      <c r="AFA536" s="263"/>
      <c r="AFB536" s="263"/>
      <c r="AFC536" s="263"/>
      <c r="AFD536" s="263"/>
      <c r="AFE536" s="263"/>
      <c r="AFF536" s="263"/>
      <c r="AFG536" s="263"/>
      <c r="AFH536" s="263"/>
      <c r="AFI536" s="263"/>
      <c r="AFJ536" s="263"/>
      <c r="AFK536" s="263"/>
      <c r="AFL536" s="263"/>
      <c r="AFM536" s="263"/>
      <c r="AFN536" s="263"/>
      <c r="AFO536" s="263"/>
      <c r="AFP536" s="263"/>
      <c r="AFQ536" s="263"/>
      <c r="AFR536" s="263"/>
      <c r="AFS536" s="263"/>
      <c r="AFT536" s="263"/>
      <c r="AFU536" s="263"/>
      <c r="AFV536" s="263"/>
      <c r="AFW536" s="263"/>
      <c r="AFX536" s="263"/>
      <c r="AFY536" s="263"/>
      <c r="AFZ536" s="263"/>
      <c r="AGA536" s="263"/>
      <c r="AGB536" s="263"/>
      <c r="AGC536" s="263"/>
      <c r="AGD536" s="263"/>
      <c r="AGE536" s="263"/>
      <c r="AGF536" s="263"/>
      <c r="AGG536" s="263"/>
      <c r="AGH536" s="263"/>
      <c r="AGI536" s="263"/>
      <c r="AGJ536" s="263"/>
      <c r="AGK536" s="263"/>
      <c r="AGL536" s="263"/>
      <c r="AGM536" s="263"/>
      <c r="AGN536" s="263"/>
      <c r="AGO536" s="263"/>
      <c r="AGP536" s="263"/>
      <c r="AGQ536" s="263"/>
      <c r="AGR536" s="263"/>
      <c r="AGS536" s="263"/>
      <c r="AGT536" s="263"/>
      <c r="AGU536" s="263"/>
      <c r="AGV536" s="263"/>
      <c r="AGW536" s="263"/>
      <c r="AGX536" s="263"/>
      <c r="AGY536" s="263"/>
      <c r="AGZ536" s="263"/>
      <c r="AHA536" s="263"/>
      <c r="AHB536" s="263"/>
      <c r="AHC536" s="263"/>
      <c r="AHD536" s="263"/>
      <c r="AHE536" s="263"/>
      <c r="AHF536" s="263"/>
      <c r="AHG536" s="263"/>
      <c r="AHH536" s="263"/>
      <c r="AHI536" s="263"/>
      <c r="AHJ536" s="263"/>
      <c r="AHK536" s="263"/>
      <c r="AHL536" s="263"/>
      <c r="AHM536" s="263"/>
      <c r="AHN536" s="263"/>
      <c r="AHO536" s="263"/>
      <c r="AHP536" s="263"/>
      <c r="AHQ536" s="263"/>
      <c r="AHR536" s="263"/>
      <c r="AHS536" s="263"/>
      <c r="AHT536" s="263"/>
      <c r="AHU536" s="263"/>
      <c r="AHV536" s="263"/>
      <c r="AHW536" s="263"/>
      <c r="AHX536" s="263"/>
      <c r="AHY536" s="263"/>
      <c r="AHZ536" s="263"/>
      <c r="AIA536" s="263"/>
      <c r="AIB536" s="263"/>
      <c r="AIC536" s="263"/>
      <c r="AID536" s="263"/>
      <c r="AIE536" s="263"/>
      <c r="AIF536" s="263"/>
      <c r="AIG536" s="263"/>
      <c r="AIH536" s="263"/>
      <c r="AII536" s="263"/>
      <c r="AIJ536" s="263"/>
      <c r="AIK536" s="263"/>
      <c r="AIL536" s="263"/>
      <c r="AIM536" s="263"/>
      <c r="AIN536" s="263"/>
      <c r="AIO536" s="263"/>
      <c r="AIP536" s="263"/>
      <c r="AIQ536" s="263"/>
      <c r="AIR536" s="263"/>
      <c r="AIS536" s="263"/>
      <c r="AIT536" s="263"/>
      <c r="AIU536" s="263"/>
      <c r="AIV536" s="263"/>
      <c r="AIW536" s="263"/>
      <c r="AIX536" s="263"/>
      <c r="AIY536" s="263"/>
      <c r="AIZ536" s="263"/>
      <c r="AJA536" s="263"/>
      <c r="AJB536" s="263"/>
      <c r="AJC536" s="263"/>
      <c r="AJD536" s="263"/>
      <c r="AJE536" s="263"/>
      <c r="AJF536" s="263"/>
      <c r="AJG536" s="263"/>
      <c r="AJH536" s="263"/>
      <c r="AJI536" s="263"/>
      <c r="AJJ536" s="263"/>
      <c r="AJK536" s="263"/>
      <c r="AJL536" s="263"/>
      <c r="AJM536" s="263"/>
      <c r="AJN536" s="263"/>
      <c r="AJO536" s="263"/>
      <c r="AJP536" s="263"/>
      <c r="AJQ536" s="263"/>
      <c r="AJR536" s="263"/>
      <c r="AJS536" s="263"/>
      <c r="AJT536" s="263"/>
      <c r="AJU536" s="263"/>
      <c r="AJV536" s="263"/>
      <c r="AJW536" s="263"/>
      <c r="AJX536" s="263"/>
      <c r="AJY536" s="263"/>
      <c r="AJZ536" s="263"/>
      <c r="AKA536" s="263"/>
      <c r="AKB536" s="263"/>
      <c r="AKC536" s="263"/>
      <c r="AKD536" s="263"/>
      <c r="AKE536" s="263"/>
      <c r="AKF536" s="263"/>
      <c r="AKG536" s="263"/>
      <c r="AKH536" s="263"/>
      <c r="AKI536" s="263"/>
      <c r="AKJ536" s="263"/>
      <c r="AKK536" s="263"/>
      <c r="AKL536" s="263"/>
      <c r="AKM536" s="263"/>
      <c r="AKN536" s="263"/>
      <c r="AKO536" s="263"/>
      <c r="AKP536" s="263"/>
      <c r="AKQ536" s="263"/>
      <c r="AKR536" s="263"/>
      <c r="AKS536" s="263"/>
      <c r="AKT536" s="263"/>
      <c r="AKU536" s="263"/>
      <c r="AKV536" s="263"/>
      <c r="AKW536" s="263"/>
      <c r="AKX536" s="263"/>
      <c r="AKY536" s="263"/>
      <c r="AKZ536" s="263"/>
      <c r="ALA536" s="263"/>
      <c r="ALB536" s="263"/>
      <c r="ALC536" s="263"/>
      <c r="ALD536" s="263"/>
      <c r="ALE536" s="263"/>
    </row>
    <row r="537" spans="1:993" s="264" customFormat="1" ht="42.75" x14ac:dyDescent="0.2">
      <c r="A537" s="230">
        <f t="shared" si="8"/>
        <v>530</v>
      </c>
      <c r="B537" s="261" t="s">
        <v>2671</v>
      </c>
      <c r="C537" s="262" t="s">
        <v>2672</v>
      </c>
      <c r="D537" s="260" t="s">
        <v>82</v>
      </c>
      <c r="E537" s="260" t="s">
        <v>40</v>
      </c>
      <c r="F537" s="228" t="s">
        <v>161</v>
      </c>
      <c r="G537" s="260" t="s">
        <v>43</v>
      </c>
      <c r="H537" s="260" t="s">
        <v>231</v>
      </c>
      <c r="I537" s="260" t="s">
        <v>231</v>
      </c>
      <c r="J537" s="260" t="s">
        <v>231</v>
      </c>
      <c r="K537" s="263"/>
      <c r="L537" s="263"/>
      <c r="M537" s="263"/>
      <c r="N537" s="263"/>
      <c r="O537" s="263"/>
      <c r="P537" s="263"/>
      <c r="Q537" s="263"/>
      <c r="R537" s="263"/>
      <c r="S537" s="263"/>
      <c r="T537" s="263"/>
      <c r="U537" s="263"/>
      <c r="V537" s="263"/>
      <c r="W537" s="263"/>
      <c r="X537" s="263"/>
      <c r="Y537" s="263"/>
      <c r="Z537" s="263"/>
      <c r="AA537" s="263"/>
      <c r="AB537" s="263"/>
      <c r="AC537" s="263"/>
      <c r="AD537" s="263"/>
      <c r="AE537" s="263"/>
      <c r="AF537" s="263"/>
      <c r="AG537" s="263"/>
      <c r="AH537" s="263"/>
      <c r="AI537" s="263"/>
      <c r="AJ537" s="263"/>
      <c r="AK537" s="263"/>
      <c r="AL537" s="263"/>
      <c r="AM537" s="263"/>
      <c r="AN537" s="263"/>
      <c r="AO537" s="263"/>
      <c r="AP537" s="263"/>
      <c r="AQ537" s="263"/>
      <c r="AR537" s="263"/>
      <c r="AS537" s="263"/>
      <c r="AT537" s="263"/>
      <c r="AU537" s="263"/>
      <c r="AV537" s="263"/>
      <c r="AW537" s="263"/>
      <c r="AX537" s="263"/>
      <c r="AY537" s="263"/>
      <c r="AZ537" s="263"/>
      <c r="BA537" s="263"/>
      <c r="BB537" s="263"/>
      <c r="BC537" s="263"/>
      <c r="BD537" s="263"/>
      <c r="BE537" s="263"/>
      <c r="BF537" s="263"/>
      <c r="BG537" s="263"/>
      <c r="BH537" s="263"/>
      <c r="BI537" s="263"/>
      <c r="BJ537" s="263"/>
      <c r="BK537" s="263"/>
      <c r="BL537" s="263"/>
      <c r="BM537" s="263"/>
      <c r="BN537" s="263"/>
      <c r="BO537" s="263"/>
      <c r="BP537" s="263"/>
      <c r="BQ537" s="263"/>
      <c r="BR537" s="263"/>
      <c r="BS537" s="263"/>
      <c r="BT537" s="263"/>
      <c r="BU537" s="263"/>
      <c r="BV537" s="263"/>
      <c r="BW537" s="263"/>
      <c r="BX537" s="263"/>
      <c r="BY537" s="263"/>
      <c r="BZ537" s="263"/>
      <c r="CA537" s="263"/>
      <c r="CB537" s="263"/>
      <c r="CC537" s="263"/>
      <c r="CD537" s="263"/>
      <c r="CE537" s="263"/>
      <c r="CF537" s="263"/>
      <c r="CG537" s="263"/>
      <c r="CH537" s="263"/>
      <c r="CI537" s="263"/>
      <c r="CJ537" s="263"/>
      <c r="CK537" s="263"/>
      <c r="CL537" s="263"/>
      <c r="CM537" s="263"/>
      <c r="CN537" s="263"/>
      <c r="CO537" s="263"/>
      <c r="CP537" s="263"/>
      <c r="CQ537" s="263"/>
      <c r="CR537" s="263"/>
      <c r="CS537" s="263"/>
      <c r="CT537" s="263"/>
      <c r="CU537" s="263"/>
      <c r="CV537" s="263"/>
      <c r="CW537" s="263"/>
      <c r="CX537" s="263"/>
      <c r="CY537" s="263"/>
      <c r="CZ537" s="263"/>
      <c r="DA537" s="263"/>
      <c r="DB537" s="263"/>
      <c r="DC537" s="263"/>
      <c r="DD537" s="263"/>
      <c r="DE537" s="263"/>
      <c r="DF537" s="263"/>
      <c r="DG537" s="263"/>
      <c r="DH537" s="263"/>
      <c r="DI537" s="263"/>
      <c r="DJ537" s="263"/>
      <c r="DK537" s="263"/>
      <c r="DL537" s="263"/>
      <c r="DM537" s="263"/>
      <c r="DN537" s="263"/>
      <c r="DO537" s="263"/>
      <c r="DP537" s="263"/>
      <c r="DQ537" s="263"/>
      <c r="DR537" s="263"/>
      <c r="DS537" s="263"/>
      <c r="DT537" s="263"/>
      <c r="DU537" s="263"/>
      <c r="DV537" s="263"/>
      <c r="DW537" s="263"/>
      <c r="DX537" s="263"/>
      <c r="DY537" s="263"/>
      <c r="DZ537" s="263"/>
      <c r="EA537" s="263"/>
      <c r="EB537" s="263"/>
      <c r="EC537" s="263"/>
      <c r="ED537" s="263"/>
      <c r="EE537" s="263"/>
      <c r="EF537" s="263"/>
      <c r="EG537" s="263"/>
      <c r="EH537" s="263"/>
      <c r="EI537" s="263"/>
      <c r="EJ537" s="263"/>
      <c r="EK537" s="263"/>
      <c r="EL537" s="263"/>
      <c r="EM537" s="263"/>
      <c r="EN537" s="263"/>
      <c r="EO537" s="263"/>
      <c r="EP537" s="263"/>
      <c r="EQ537" s="263"/>
      <c r="ER537" s="263"/>
      <c r="ES537" s="263"/>
      <c r="ET537" s="263"/>
      <c r="EU537" s="263"/>
      <c r="EV537" s="263"/>
      <c r="EW537" s="263"/>
      <c r="EX537" s="263"/>
      <c r="EY537" s="263"/>
      <c r="EZ537" s="263"/>
      <c r="FA537" s="263"/>
      <c r="FB537" s="263"/>
      <c r="FC537" s="263"/>
      <c r="FD537" s="263"/>
      <c r="FE537" s="263"/>
      <c r="FF537" s="263"/>
      <c r="FG537" s="263"/>
      <c r="FH537" s="263"/>
      <c r="FI537" s="263"/>
      <c r="FJ537" s="263"/>
      <c r="FK537" s="263"/>
      <c r="FL537" s="263"/>
      <c r="FM537" s="263"/>
      <c r="FN537" s="263"/>
      <c r="FO537" s="263"/>
      <c r="FP537" s="263"/>
      <c r="FQ537" s="263"/>
      <c r="FR537" s="263"/>
      <c r="FS537" s="263"/>
      <c r="FT537" s="263"/>
      <c r="FU537" s="263"/>
      <c r="FV537" s="263"/>
      <c r="FW537" s="263"/>
      <c r="FX537" s="263"/>
      <c r="FY537" s="263"/>
      <c r="FZ537" s="263"/>
      <c r="GA537" s="263"/>
      <c r="GB537" s="263"/>
      <c r="GC537" s="263"/>
      <c r="GD537" s="263"/>
      <c r="GE537" s="263"/>
      <c r="GF537" s="263"/>
      <c r="GG537" s="263"/>
      <c r="GH537" s="263"/>
      <c r="GI537" s="263"/>
      <c r="GJ537" s="263"/>
      <c r="GK537" s="263"/>
      <c r="GL537" s="263"/>
      <c r="GM537" s="263"/>
      <c r="GN537" s="263"/>
      <c r="GO537" s="263"/>
      <c r="GP537" s="263"/>
      <c r="GQ537" s="263"/>
      <c r="GR537" s="263"/>
      <c r="GS537" s="263"/>
      <c r="GT537" s="263"/>
      <c r="GU537" s="263"/>
      <c r="GV537" s="263"/>
      <c r="GW537" s="263"/>
      <c r="GX537" s="263"/>
      <c r="GY537" s="263"/>
      <c r="GZ537" s="263"/>
      <c r="HA537" s="263"/>
      <c r="HB537" s="263"/>
      <c r="HC537" s="263"/>
      <c r="HD537" s="263"/>
      <c r="HE537" s="263"/>
      <c r="HF537" s="263"/>
      <c r="HG537" s="263"/>
      <c r="HH537" s="263"/>
      <c r="HI537" s="263"/>
      <c r="HJ537" s="263"/>
      <c r="HK537" s="263"/>
      <c r="HL537" s="263"/>
      <c r="HM537" s="263"/>
      <c r="HN537" s="263"/>
      <c r="HO537" s="263"/>
      <c r="HP537" s="263"/>
      <c r="HQ537" s="263"/>
      <c r="HR537" s="263"/>
      <c r="HS537" s="263"/>
      <c r="HT537" s="263"/>
      <c r="HU537" s="263"/>
      <c r="HV537" s="263"/>
      <c r="HW537" s="263"/>
      <c r="HX537" s="263"/>
      <c r="HY537" s="263"/>
      <c r="HZ537" s="263"/>
      <c r="IA537" s="263"/>
      <c r="IB537" s="263"/>
      <c r="IC537" s="263"/>
      <c r="ID537" s="263"/>
      <c r="IE537" s="263"/>
      <c r="IF537" s="263"/>
      <c r="IG537" s="263"/>
      <c r="IH537" s="263"/>
      <c r="II537" s="263"/>
      <c r="IJ537" s="263"/>
      <c r="IK537" s="263"/>
      <c r="IL537" s="263"/>
      <c r="IM537" s="263"/>
      <c r="IN537" s="263"/>
      <c r="IO537" s="263"/>
      <c r="IP537" s="263"/>
      <c r="IQ537" s="263"/>
      <c r="IR537" s="263"/>
      <c r="IS537" s="263"/>
      <c r="IT537" s="263"/>
      <c r="IU537" s="263"/>
      <c r="IV537" s="263"/>
      <c r="IW537" s="263"/>
      <c r="IX537" s="263"/>
      <c r="IY537" s="263"/>
      <c r="IZ537" s="263"/>
      <c r="JA537" s="263"/>
      <c r="JB537" s="263"/>
      <c r="JC537" s="263"/>
      <c r="JD537" s="263"/>
      <c r="JE537" s="263"/>
      <c r="JF537" s="263"/>
      <c r="JG537" s="263"/>
      <c r="JH537" s="263"/>
      <c r="JI537" s="263"/>
      <c r="JJ537" s="263"/>
      <c r="JK537" s="263"/>
      <c r="JL537" s="263"/>
      <c r="JM537" s="263"/>
      <c r="JN537" s="263"/>
      <c r="JO537" s="263"/>
      <c r="JP537" s="263"/>
      <c r="JQ537" s="263"/>
      <c r="JR537" s="263"/>
      <c r="JS537" s="263"/>
      <c r="JT537" s="263"/>
      <c r="JU537" s="263"/>
      <c r="JV537" s="263"/>
      <c r="JW537" s="263"/>
      <c r="JX537" s="263"/>
      <c r="JY537" s="263"/>
      <c r="JZ537" s="263"/>
      <c r="KA537" s="263"/>
      <c r="KB537" s="263"/>
      <c r="KC537" s="263"/>
      <c r="KD537" s="263"/>
      <c r="KE537" s="263"/>
      <c r="KF537" s="263"/>
      <c r="KG537" s="263"/>
      <c r="KH537" s="263"/>
      <c r="KI537" s="263"/>
      <c r="KJ537" s="263"/>
      <c r="KK537" s="263"/>
      <c r="KL537" s="263"/>
      <c r="KM537" s="263"/>
      <c r="KN537" s="263"/>
      <c r="KO537" s="263"/>
      <c r="KP537" s="263"/>
      <c r="KQ537" s="263"/>
      <c r="KR537" s="263"/>
      <c r="KS537" s="263"/>
      <c r="KT537" s="263"/>
      <c r="KU537" s="263"/>
      <c r="KV537" s="263"/>
      <c r="KW537" s="263"/>
      <c r="KX537" s="263"/>
      <c r="KY537" s="263"/>
      <c r="KZ537" s="263"/>
      <c r="LA537" s="263"/>
      <c r="LB537" s="263"/>
      <c r="LC537" s="263"/>
      <c r="LD537" s="263"/>
      <c r="LE537" s="263"/>
      <c r="LF537" s="263"/>
      <c r="LG537" s="263"/>
      <c r="LH537" s="263"/>
      <c r="LI537" s="263"/>
      <c r="LJ537" s="263"/>
      <c r="LK537" s="263"/>
      <c r="LL537" s="263"/>
      <c r="LM537" s="263"/>
      <c r="LN537" s="263"/>
      <c r="LO537" s="263"/>
      <c r="LP537" s="263"/>
      <c r="LQ537" s="263"/>
      <c r="LR537" s="263"/>
      <c r="LS537" s="263"/>
      <c r="LT537" s="263"/>
      <c r="LU537" s="263"/>
      <c r="LV537" s="263"/>
      <c r="LW537" s="263"/>
      <c r="LX537" s="263"/>
      <c r="LY537" s="263"/>
      <c r="LZ537" s="263"/>
      <c r="MA537" s="263"/>
      <c r="MB537" s="263"/>
      <c r="MC537" s="263"/>
      <c r="MD537" s="263"/>
      <c r="ME537" s="263"/>
      <c r="MF537" s="263"/>
      <c r="MG537" s="263"/>
      <c r="MH537" s="263"/>
      <c r="MI537" s="263"/>
      <c r="MJ537" s="263"/>
      <c r="MK537" s="263"/>
      <c r="ML537" s="263"/>
      <c r="MM537" s="263"/>
      <c r="MN537" s="263"/>
      <c r="MO537" s="263"/>
      <c r="MP537" s="263"/>
      <c r="MQ537" s="263"/>
      <c r="MR537" s="263"/>
      <c r="MS537" s="263"/>
      <c r="MT537" s="263"/>
      <c r="MU537" s="263"/>
      <c r="MV537" s="263"/>
      <c r="MW537" s="263"/>
      <c r="MX537" s="263"/>
      <c r="MY537" s="263"/>
      <c r="MZ537" s="263"/>
      <c r="NA537" s="263"/>
      <c r="NB537" s="263"/>
      <c r="NC537" s="263"/>
      <c r="ND537" s="263"/>
      <c r="NE537" s="263"/>
      <c r="NF537" s="263"/>
      <c r="NG537" s="263"/>
      <c r="NH537" s="263"/>
      <c r="NI537" s="263"/>
      <c r="NJ537" s="263"/>
      <c r="NK537" s="263"/>
      <c r="NL537" s="263"/>
      <c r="NM537" s="263"/>
      <c r="NN537" s="263"/>
      <c r="NO537" s="263"/>
      <c r="NP537" s="263"/>
      <c r="NQ537" s="263"/>
      <c r="NR537" s="263"/>
      <c r="NS537" s="263"/>
      <c r="NT537" s="263"/>
      <c r="NU537" s="263"/>
      <c r="NV537" s="263"/>
      <c r="NW537" s="263"/>
      <c r="NX537" s="263"/>
      <c r="NY537" s="263"/>
      <c r="NZ537" s="263"/>
      <c r="OA537" s="263"/>
      <c r="OB537" s="263"/>
      <c r="OC537" s="263"/>
      <c r="OD537" s="263"/>
      <c r="OE537" s="263"/>
      <c r="OF537" s="263"/>
      <c r="OG537" s="263"/>
      <c r="OH537" s="263"/>
      <c r="OI537" s="263"/>
      <c r="OJ537" s="263"/>
      <c r="OK537" s="263"/>
      <c r="OL537" s="263"/>
      <c r="OM537" s="263"/>
      <c r="ON537" s="263"/>
      <c r="OO537" s="263"/>
      <c r="OP537" s="263"/>
      <c r="OQ537" s="263"/>
      <c r="OR537" s="263"/>
      <c r="OS537" s="263"/>
      <c r="OT537" s="263"/>
      <c r="OU537" s="263"/>
      <c r="OV537" s="263"/>
      <c r="OW537" s="263"/>
      <c r="OX537" s="263"/>
      <c r="OY537" s="263"/>
      <c r="OZ537" s="263"/>
      <c r="PA537" s="263"/>
      <c r="PB537" s="263"/>
      <c r="PC537" s="263"/>
      <c r="PD537" s="263"/>
      <c r="PE537" s="263"/>
      <c r="PF537" s="263"/>
      <c r="PG537" s="263"/>
      <c r="PH537" s="263"/>
      <c r="PI537" s="263"/>
      <c r="PJ537" s="263"/>
      <c r="PK537" s="263"/>
      <c r="PL537" s="263"/>
      <c r="PM537" s="263"/>
      <c r="PN537" s="263"/>
      <c r="PO537" s="263"/>
      <c r="PP537" s="263"/>
      <c r="PQ537" s="263"/>
      <c r="PR537" s="263"/>
      <c r="PS537" s="263"/>
      <c r="PT537" s="263"/>
      <c r="PU537" s="263"/>
      <c r="PV537" s="263"/>
      <c r="PW537" s="263"/>
      <c r="PX537" s="263"/>
      <c r="PY537" s="263"/>
      <c r="PZ537" s="263"/>
      <c r="QA537" s="263"/>
      <c r="QB537" s="263"/>
      <c r="QC537" s="263"/>
      <c r="QD537" s="263"/>
      <c r="QE537" s="263"/>
      <c r="QF537" s="263"/>
      <c r="QG537" s="263"/>
      <c r="QH537" s="263"/>
      <c r="QI537" s="263"/>
      <c r="QJ537" s="263"/>
      <c r="QK537" s="263"/>
      <c r="QL537" s="263"/>
      <c r="QM537" s="263"/>
      <c r="QN537" s="263"/>
      <c r="QO537" s="263"/>
      <c r="QP537" s="263"/>
      <c r="QQ537" s="263"/>
      <c r="QR537" s="263"/>
      <c r="QS537" s="263"/>
      <c r="QT537" s="263"/>
      <c r="QU537" s="263"/>
      <c r="QV537" s="263"/>
      <c r="QW537" s="263"/>
      <c r="QX537" s="263"/>
      <c r="QY537" s="263"/>
      <c r="QZ537" s="263"/>
      <c r="RA537" s="263"/>
      <c r="RB537" s="263"/>
      <c r="RC537" s="263"/>
      <c r="RD537" s="263"/>
      <c r="RE537" s="263"/>
      <c r="RF537" s="263"/>
      <c r="RG537" s="263"/>
      <c r="RH537" s="263"/>
      <c r="RI537" s="263"/>
      <c r="RJ537" s="263"/>
      <c r="RK537" s="263"/>
      <c r="RL537" s="263"/>
      <c r="RM537" s="263"/>
      <c r="RN537" s="263"/>
      <c r="RO537" s="263"/>
      <c r="RP537" s="263"/>
      <c r="RQ537" s="263"/>
      <c r="RR537" s="263"/>
      <c r="RS537" s="263"/>
      <c r="RT537" s="263"/>
      <c r="RU537" s="263"/>
      <c r="RV537" s="263"/>
      <c r="RW537" s="263"/>
      <c r="RX537" s="263"/>
      <c r="RY537" s="263"/>
      <c r="RZ537" s="263"/>
      <c r="SA537" s="263"/>
      <c r="SB537" s="263"/>
      <c r="SC537" s="263"/>
      <c r="SD537" s="263"/>
      <c r="SE537" s="263"/>
      <c r="SF537" s="263"/>
      <c r="SG537" s="263"/>
      <c r="SH537" s="263"/>
      <c r="SI537" s="263"/>
      <c r="SJ537" s="263"/>
      <c r="SK537" s="263"/>
      <c r="SL537" s="263"/>
      <c r="SM537" s="263"/>
      <c r="SN537" s="263"/>
      <c r="SO537" s="263"/>
      <c r="SP537" s="263"/>
      <c r="SQ537" s="263"/>
      <c r="SR537" s="263"/>
      <c r="SS537" s="263"/>
      <c r="ST537" s="263"/>
      <c r="SU537" s="263"/>
      <c r="SV537" s="263"/>
      <c r="SW537" s="263"/>
      <c r="SX537" s="263"/>
      <c r="SY537" s="263"/>
      <c r="SZ537" s="263"/>
      <c r="TA537" s="263"/>
      <c r="TB537" s="263"/>
      <c r="TC537" s="263"/>
      <c r="TD537" s="263"/>
      <c r="TE537" s="263"/>
      <c r="TF537" s="263"/>
      <c r="TG537" s="263"/>
      <c r="TH537" s="263"/>
      <c r="TI537" s="263"/>
      <c r="TJ537" s="263"/>
      <c r="TK537" s="263"/>
      <c r="TL537" s="263"/>
      <c r="TM537" s="263"/>
      <c r="TN537" s="263"/>
      <c r="TO537" s="263"/>
      <c r="TP537" s="263"/>
      <c r="TQ537" s="263"/>
      <c r="TR537" s="263"/>
      <c r="TS537" s="263"/>
      <c r="TT537" s="263"/>
      <c r="TU537" s="263"/>
      <c r="TV537" s="263"/>
      <c r="TW537" s="263"/>
      <c r="TX537" s="263"/>
      <c r="TY537" s="263"/>
      <c r="TZ537" s="263"/>
      <c r="UA537" s="263"/>
      <c r="UB537" s="263"/>
      <c r="UC537" s="263"/>
      <c r="UD537" s="263"/>
      <c r="UE537" s="263"/>
      <c r="UF537" s="263"/>
      <c r="UG537" s="263"/>
      <c r="UH537" s="263"/>
      <c r="UI537" s="263"/>
      <c r="UJ537" s="263"/>
      <c r="UK537" s="263"/>
      <c r="UL537" s="263"/>
      <c r="UM537" s="263"/>
      <c r="UN537" s="263"/>
      <c r="UO537" s="263"/>
      <c r="UP537" s="263"/>
      <c r="UQ537" s="263"/>
      <c r="UR537" s="263"/>
      <c r="US537" s="263"/>
      <c r="UT537" s="263"/>
      <c r="UU537" s="263"/>
      <c r="UV537" s="263"/>
      <c r="UW537" s="263"/>
      <c r="UX537" s="263"/>
      <c r="UY537" s="263"/>
      <c r="UZ537" s="263"/>
      <c r="VA537" s="263"/>
      <c r="VB537" s="263"/>
      <c r="VC537" s="263"/>
      <c r="VD537" s="263"/>
      <c r="VE537" s="263"/>
      <c r="VF537" s="263"/>
      <c r="VG537" s="263"/>
      <c r="VH537" s="263"/>
      <c r="VI537" s="263"/>
      <c r="VJ537" s="263"/>
      <c r="VK537" s="263"/>
      <c r="VL537" s="263"/>
      <c r="VM537" s="263"/>
      <c r="VN537" s="263"/>
      <c r="VO537" s="263"/>
      <c r="VP537" s="263"/>
      <c r="VQ537" s="263"/>
      <c r="VR537" s="263"/>
      <c r="VS537" s="263"/>
      <c r="VT537" s="263"/>
      <c r="VU537" s="263"/>
      <c r="VV537" s="263"/>
      <c r="VW537" s="263"/>
      <c r="VX537" s="263"/>
      <c r="VY537" s="263"/>
      <c r="VZ537" s="263"/>
      <c r="WA537" s="263"/>
      <c r="WB537" s="263"/>
      <c r="WC537" s="263"/>
      <c r="WD537" s="263"/>
      <c r="WE537" s="263"/>
      <c r="WF537" s="263"/>
      <c r="WG537" s="263"/>
      <c r="WH537" s="263"/>
      <c r="WI537" s="263"/>
      <c r="WJ537" s="263"/>
      <c r="WK537" s="263"/>
      <c r="WL537" s="263"/>
      <c r="WM537" s="263"/>
      <c r="WN537" s="263"/>
      <c r="WO537" s="263"/>
      <c r="WP537" s="263"/>
      <c r="WQ537" s="263"/>
      <c r="WR537" s="263"/>
      <c r="WS537" s="263"/>
      <c r="WT537" s="263"/>
      <c r="WU537" s="263"/>
      <c r="WV537" s="263"/>
      <c r="WW537" s="263"/>
      <c r="WX537" s="263"/>
      <c r="WY537" s="263"/>
      <c r="WZ537" s="263"/>
      <c r="XA537" s="263"/>
      <c r="XB537" s="263"/>
      <c r="XC537" s="263"/>
      <c r="XD537" s="263"/>
      <c r="XE537" s="263"/>
      <c r="XF537" s="263"/>
      <c r="XG537" s="263"/>
      <c r="XH537" s="263"/>
      <c r="XI537" s="263"/>
      <c r="XJ537" s="263"/>
      <c r="XK537" s="263"/>
      <c r="XL537" s="263"/>
      <c r="XM537" s="263"/>
      <c r="XN537" s="263"/>
      <c r="XO537" s="263"/>
      <c r="XP537" s="263"/>
      <c r="XQ537" s="263"/>
      <c r="XR537" s="263"/>
      <c r="XS537" s="263"/>
      <c r="XT537" s="263"/>
      <c r="XU537" s="263"/>
      <c r="XV537" s="263"/>
      <c r="XW537" s="263"/>
      <c r="XX537" s="263"/>
      <c r="XY537" s="263"/>
      <c r="XZ537" s="263"/>
      <c r="YA537" s="263"/>
      <c r="YB537" s="263"/>
      <c r="YC537" s="263"/>
      <c r="YD537" s="263"/>
      <c r="YE537" s="263"/>
      <c r="YF537" s="263"/>
      <c r="YG537" s="263"/>
      <c r="YH537" s="263"/>
      <c r="YI537" s="263"/>
      <c r="YJ537" s="263"/>
      <c r="YK537" s="263"/>
      <c r="YL537" s="263"/>
      <c r="YM537" s="263"/>
      <c r="YN537" s="263"/>
      <c r="YO537" s="263"/>
      <c r="YP537" s="263"/>
      <c r="YQ537" s="263"/>
      <c r="YR537" s="263"/>
      <c r="YS537" s="263"/>
      <c r="YT537" s="263"/>
      <c r="YU537" s="263"/>
      <c r="YV537" s="263"/>
      <c r="YW537" s="263"/>
      <c r="YX537" s="263"/>
      <c r="YY537" s="263"/>
      <c r="YZ537" s="263"/>
      <c r="ZA537" s="263"/>
      <c r="ZB537" s="263"/>
      <c r="ZC537" s="263"/>
      <c r="ZD537" s="263"/>
      <c r="ZE537" s="263"/>
      <c r="ZF537" s="263"/>
      <c r="ZG537" s="263"/>
      <c r="ZH537" s="263"/>
      <c r="ZI537" s="263"/>
      <c r="ZJ537" s="263"/>
      <c r="ZK537" s="263"/>
      <c r="ZL537" s="263"/>
      <c r="ZM537" s="263"/>
      <c r="ZN537" s="263"/>
      <c r="ZO537" s="263"/>
      <c r="ZP537" s="263"/>
      <c r="ZQ537" s="263"/>
      <c r="ZR537" s="263"/>
      <c r="ZS537" s="263"/>
      <c r="ZT537" s="263"/>
      <c r="ZU537" s="263"/>
      <c r="ZV537" s="263"/>
      <c r="ZW537" s="263"/>
      <c r="ZX537" s="263"/>
      <c r="ZY537" s="263"/>
      <c r="ZZ537" s="263"/>
      <c r="AAA537" s="263"/>
      <c r="AAB537" s="263"/>
      <c r="AAC537" s="263"/>
      <c r="AAD537" s="263"/>
      <c r="AAE537" s="263"/>
      <c r="AAF537" s="263"/>
      <c r="AAG537" s="263"/>
      <c r="AAH537" s="263"/>
      <c r="AAI537" s="263"/>
      <c r="AAJ537" s="263"/>
      <c r="AAK537" s="263"/>
      <c r="AAL537" s="263"/>
      <c r="AAM537" s="263"/>
      <c r="AAN537" s="263"/>
      <c r="AAO537" s="263"/>
      <c r="AAP537" s="263"/>
      <c r="AAQ537" s="263"/>
      <c r="AAR537" s="263"/>
      <c r="AAS537" s="263"/>
      <c r="AAT537" s="263"/>
      <c r="AAU537" s="263"/>
      <c r="AAV537" s="263"/>
      <c r="AAW537" s="263"/>
      <c r="AAX537" s="263"/>
      <c r="AAY537" s="263"/>
      <c r="AAZ537" s="263"/>
      <c r="ABA537" s="263"/>
      <c r="ABB537" s="263"/>
      <c r="ABC537" s="263"/>
      <c r="ABD537" s="263"/>
      <c r="ABE537" s="263"/>
      <c r="ABF537" s="263"/>
      <c r="ABG537" s="263"/>
      <c r="ABH537" s="263"/>
      <c r="ABI537" s="263"/>
      <c r="ABJ537" s="263"/>
      <c r="ABK537" s="263"/>
      <c r="ABL537" s="263"/>
      <c r="ABM537" s="263"/>
      <c r="ABN537" s="263"/>
      <c r="ABO537" s="263"/>
      <c r="ABP537" s="263"/>
      <c r="ABQ537" s="263"/>
      <c r="ABR537" s="263"/>
      <c r="ABS537" s="263"/>
      <c r="ABT537" s="263"/>
      <c r="ABU537" s="263"/>
      <c r="ABV537" s="263"/>
      <c r="ABW537" s="263"/>
      <c r="ABX537" s="263"/>
      <c r="ABY537" s="263"/>
      <c r="ABZ537" s="263"/>
      <c r="ACA537" s="263"/>
      <c r="ACB537" s="263"/>
      <c r="ACC537" s="263"/>
      <c r="ACD537" s="263"/>
      <c r="ACE537" s="263"/>
      <c r="ACF537" s="263"/>
      <c r="ACG537" s="263"/>
      <c r="ACH537" s="263"/>
      <c r="ACI537" s="263"/>
      <c r="ACJ537" s="263"/>
      <c r="ACK537" s="263"/>
      <c r="ACL537" s="263"/>
      <c r="ACM537" s="263"/>
      <c r="ACN537" s="263"/>
      <c r="ACO537" s="263"/>
      <c r="ACP537" s="263"/>
      <c r="ACQ537" s="263"/>
      <c r="ACR537" s="263"/>
      <c r="ACS537" s="263"/>
      <c r="ACT537" s="263"/>
      <c r="ACU537" s="263"/>
      <c r="ACV537" s="263"/>
      <c r="ACW537" s="263"/>
      <c r="ACX537" s="263"/>
      <c r="ACY537" s="263"/>
      <c r="ACZ537" s="263"/>
      <c r="ADA537" s="263"/>
      <c r="ADB537" s="263"/>
      <c r="ADC537" s="263"/>
      <c r="ADD537" s="263"/>
      <c r="ADE537" s="263"/>
      <c r="ADF537" s="263"/>
      <c r="ADG537" s="263"/>
      <c r="ADH537" s="263"/>
      <c r="ADI537" s="263"/>
      <c r="ADJ537" s="263"/>
      <c r="ADK537" s="263"/>
      <c r="ADL537" s="263"/>
      <c r="ADM537" s="263"/>
      <c r="ADN537" s="263"/>
      <c r="ADO537" s="263"/>
      <c r="ADP537" s="263"/>
      <c r="ADQ537" s="263"/>
      <c r="ADR537" s="263"/>
      <c r="ADS537" s="263"/>
      <c r="ADT537" s="263"/>
      <c r="ADU537" s="263"/>
      <c r="ADV537" s="263"/>
      <c r="ADW537" s="263"/>
      <c r="ADX537" s="263"/>
      <c r="ADY537" s="263"/>
      <c r="ADZ537" s="263"/>
      <c r="AEA537" s="263"/>
      <c r="AEB537" s="263"/>
      <c r="AEC537" s="263"/>
      <c r="AED537" s="263"/>
      <c r="AEE537" s="263"/>
      <c r="AEF537" s="263"/>
      <c r="AEG537" s="263"/>
      <c r="AEH537" s="263"/>
      <c r="AEI537" s="263"/>
      <c r="AEJ537" s="263"/>
      <c r="AEK537" s="263"/>
      <c r="AEL537" s="263"/>
      <c r="AEM537" s="263"/>
      <c r="AEN537" s="263"/>
      <c r="AEO537" s="263"/>
      <c r="AEP537" s="263"/>
      <c r="AEQ537" s="263"/>
      <c r="AER537" s="263"/>
      <c r="AES537" s="263"/>
      <c r="AET537" s="263"/>
      <c r="AEU537" s="263"/>
      <c r="AEV537" s="263"/>
      <c r="AEW537" s="263"/>
      <c r="AEX537" s="263"/>
      <c r="AEY537" s="263"/>
      <c r="AEZ537" s="263"/>
      <c r="AFA537" s="263"/>
      <c r="AFB537" s="263"/>
      <c r="AFC537" s="263"/>
      <c r="AFD537" s="263"/>
      <c r="AFE537" s="263"/>
      <c r="AFF537" s="263"/>
      <c r="AFG537" s="263"/>
      <c r="AFH537" s="263"/>
      <c r="AFI537" s="263"/>
      <c r="AFJ537" s="263"/>
      <c r="AFK537" s="263"/>
      <c r="AFL537" s="263"/>
      <c r="AFM537" s="263"/>
      <c r="AFN537" s="263"/>
      <c r="AFO537" s="263"/>
      <c r="AFP537" s="263"/>
      <c r="AFQ537" s="263"/>
      <c r="AFR537" s="263"/>
      <c r="AFS537" s="263"/>
      <c r="AFT537" s="263"/>
      <c r="AFU537" s="263"/>
      <c r="AFV537" s="263"/>
      <c r="AFW537" s="263"/>
      <c r="AFX537" s="263"/>
      <c r="AFY537" s="263"/>
      <c r="AFZ537" s="263"/>
      <c r="AGA537" s="263"/>
      <c r="AGB537" s="263"/>
      <c r="AGC537" s="263"/>
      <c r="AGD537" s="263"/>
      <c r="AGE537" s="263"/>
      <c r="AGF537" s="263"/>
      <c r="AGG537" s="263"/>
      <c r="AGH537" s="263"/>
      <c r="AGI537" s="263"/>
      <c r="AGJ537" s="263"/>
      <c r="AGK537" s="263"/>
      <c r="AGL537" s="263"/>
      <c r="AGM537" s="263"/>
      <c r="AGN537" s="263"/>
      <c r="AGO537" s="263"/>
      <c r="AGP537" s="263"/>
      <c r="AGQ537" s="263"/>
      <c r="AGR537" s="263"/>
      <c r="AGS537" s="263"/>
      <c r="AGT537" s="263"/>
      <c r="AGU537" s="263"/>
      <c r="AGV537" s="263"/>
      <c r="AGW537" s="263"/>
      <c r="AGX537" s="263"/>
      <c r="AGY537" s="263"/>
      <c r="AGZ537" s="263"/>
      <c r="AHA537" s="263"/>
      <c r="AHB537" s="263"/>
      <c r="AHC537" s="263"/>
      <c r="AHD537" s="263"/>
      <c r="AHE537" s="263"/>
      <c r="AHF537" s="263"/>
      <c r="AHG537" s="263"/>
      <c r="AHH537" s="263"/>
      <c r="AHI537" s="263"/>
      <c r="AHJ537" s="263"/>
      <c r="AHK537" s="263"/>
      <c r="AHL537" s="263"/>
      <c r="AHM537" s="263"/>
      <c r="AHN537" s="263"/>
      <c r="AHO537" s="263"/>
      <c r="AHP537" s="263"/>
      <c r="AHQ537" s="263"/>
      <c r="AHR537" s="263"/>
      <c r="AHS537" s="263"/>
      <c r="AHT537" s="263"/>
      <c r="AHU537" s="263"/>
      <c r="AHV537" s="263"/>
      <c r="AHW537" s="263"/>
      <c r="AHX537" s="263"/>
      <c r="AHY537" s="263"/>
      <c r="AHZ537" s="263"/>
      <c r="AIA537" s="263"/>
      <c r="AIB537" s="263"/>
      <c r="AIC537" s="263"/>
      <c r="AID537" s="263"/>
      <c r="AIE537" s="263"/>
      <c r="AIF537" s="263"/>
      <c r="AIG537" s="263"/>
      <c r="AIH537" s="263"/>
      <c r="AII537" s="263"/>
      <c r="AIJ537" s="263"/>
      <c r="AIK537" s="263"/>
      <c r="AIL537" s="263"/>
      <c r="AIM537" s="263"/>
      <c r="AIN537" s="263"/>
      <c r="AIO537" s="263"/>
      <c r="AIP537" s="263"/>
      <c r="AIQ537" s="263"/>
      <c r="AIR537" s="263"/>
      <c r="AIS537" s="263"/>
      <c r="AIT537" s="263"/>
      <c r="AIU537" s="263"/>
      <c r="AIV537" s="263"/>
      <c r="AIW537" s="263"/>
      <c r="AIX537" s="263"/>
      <c r="AIY537" s="263"/>
      <c r="AIZ537" s="263"/>
      <c r="AJA537" s="263"/>
      <c r="AJB537" s="263"/>
      <c r="AJC537" s="263"/>
      <c r="AJD537" s="263"/>
      <c r="AJE537" s="263"/>
      <c r="AJF537" s="263"/>
      <c r="AJG537" s="263"/>
      <c r="AJH537" s="263"/>
      <c r="AJI537" s="263"/>
      <c r="AJJ537" s="263"/>
      <c r="AJK537" s="263"/>
      <c r="AJL537" s="263"/>
      <c r="AJM537" s="263"/>
      <c r="AJN537" s="263"/>
      <c r="AJO537" s="263"/>
      <c r="AJP537" s="263"/>
      <c r="AJQ537" s="263"/>
      <c r="AJR537" s="263"/>
      <c r="AJS537" s="263"/>
      <c r="AJT537" s="263"/>
      <c r="AJU537" s="263"/>
      <c r="AJV537" s="263"/>
      <c r="AJW537" s="263"/>
      <c r="AJX537" s="263"/>
      <c r="AJY537" s="263"/>
      <c r="AJZ537" s="263"/>
      <c r="AKA537" s="263"/>
      <c r="AKB537" s="263"/>
      <c r="AKC537" s="263"/>
      <c r="AKD537" s="263"/>
      <c r="AKE537" s="263"/>
      <c r="AKF537" s="263"/>
      <c r="AKG537" s="263"/>
      <c r="AKH537" s="263"/>
      <c r="AKI537" s="263"/>
      <c r="AKJ537" s="263"/>
      <c r="AKK537" s="263"/>
      <c r="AKL537" s="263"/>
      <c r="AKM537" s="263"/>
      <c r="AKN537" s="263"/>
      <c r="AKO537" s="263"/>
      <c r="AKP537" s="263"/>
      <c r="AKQ537" s="263"/>
      <c r="AKR537" s="263"/>
      <c r="AKS537" s="263"/>
      <c r="AKT537" s="263"/>
      <c r="AKU537" s="263"/>
      <c r="AKV537" s="263"/>
      <c r="AKW537" s="263"/>
      <c r="AKX537" s="263"/>
      <c r="AKY537" s="263"/>
      <c r="AKZ537" s="263"/>
      <c r="ALA537" s="263"/>
      <c r="ALB537" s="263"/>
      <c r="ALC537" s="263"/>
      <c r="ALD537" s="263"/>
      <c r="ALE537" s="263"/>
    </row>
    <row r="538" spans="1:993" s="264" customFormat="1" ht="42.75" x14ac:dyDescent="0.2">
      <c r="A538" s="230">
        <f t="shared" si="8"/>
        <v>531</v>
      </c>
      <c r="B538" s="261" t="s">
        <v>2673</v>
      </c>
      <c r="C538" s="262" t="s">
        <v>2674</v>
      </c>
      <c r="D538" s="260" t="s">
        <v>82</v>
      </c>
      <c r="E538" s="260" t="s">
        <v>40</v>
      </c>
      <c r="F538" s="228" t="s">
        <v>161</v>
      </c>
      <c r="G538" s="260" t="s">
        <v>43</v>
      </c>
      <c r="H538" s="260" t="s">
        <v>231</v>
      </c>
      <c r="I538" s="260" t="s">
        <v>231</v>
      </c>
      <c r="J538" s="260" t="s">
        <v>231</v>
      </c>
      <c r="K538" s="263"/>
      <c r="L538" s="263"/>
      <c r="M538" s="263"/>
      <c r="N538" s="263"/>
      <c r="O538" s="263"/>
      <c r="P538" s="263"/>
      <c r="Q538" s="263"/>
      <c r="R538" s="263"/>
      <c r="S538" s="263"/>
      <c r="T538" s="263"/>
      <c r="U538" s="263"/>
      <c r="V538" s="263"/>
      <c r="W538" s="263"/>
      <c r="X538" s="263"/>
      <c r="Y538" s="263"/>
      <c r="Z538" s="263"/>
      <c r="AA538" s="263"/>
      <c r="AB538" s="263"/>
      <c r="AC538" s="263"/>
      <c r="AD538" s="263"/>
      <c r="AE538" s="263"/>
      <c r="AF538" s="263"/>
      <c r="AG538" s="263"/>
      <c r="AH538" s="263"/>
      <c r="AI538" s="263"/>
      <c r="AJ538" s="263"/>
      <c r="AK538" s="263"/>
      <c r="AL538" s="263"/>
      <c r="AM538" s="263"/>
      <c r="AN538" s="263"/>
      <c r="AO538" s="263"/>
      <c r="AP538" s="263"/>
      <c r="AQ538" s="263"/>
      <c r="AR538" s="263"/>
      <c r="AS538" s="263"/>
      <c r="AT538" s="263"/>
      <c r="AU538" s="263"/>
      <c r="AV538" s="263"/>
      <c r="AW538" s="263"/>
      <c r="AX538" s="263"/>
      <c r="AY538" s="263"/>
      <c r="AZ538" s="263"/>
      <c r="BA538" s="263"/>
      <c r="BB538" s="263"/>
      <c r="BC538" s="263"/>
      <c r="BD538" s="263"/>
      <c r="BE538" s="263"/>
      <c r="BF538" s="263"/>
      <c r="BG538" s="263"/>
      <c r="BH538" s="263"/>
      <c r="BI538" s="263"/>
      <c r="BJ538" s="263"/>
      <c r="BK538" s="263"/>
      <c r="BL538" s="263"/>
      <c r="BM538" s="263"/>
      <c r="BN538" s="263"/>
      <c r="BO538" s="263"/>
      <c r="BP538" s="263"/>
      <c r="BQ538" s="263"/>
      <c r="BR538" s="263"/>
      <c r="BS538" s="263"/>
      <c r="BT538" s="263"/>
      <c r="BU538" s="263"/>
      <c r="BV538" s="263"/>
      <c r="BW538" s="263"/>
      <c r="BX538" s="263"/>
      <c r="BY538" s="263"/>
      <c r="BZ538" s="263"/>
      <c r="CA538" s="263"/>
      <c r="CB538" s="263"/>
      <c r="CC538" s="263"/>
      <c r="CD538" s="263"/>
      <c r="CE538" s="263"/>
      <c r="CF538" s="263"/>
      <c r="CG538" s="263"/>
      <c r="CH538" s="263"/>
      <c r="CI538" s="263"/>
      <c r="CJ538" s="263"/>
      <c r="CK538" s="263"/>
      <c r="CL538" s="263"/>
      <c r="CM538" s="263"/>
      <c r="CN538" s="263"/>
      <c r="CO538" s="263"/>
      <c r="CP538" s="263"/>
      <c r="CQ538" s="263"/>
      <c r="CR538" s="263"/>
      <c r="CS538" s="263"/>
      <c r="CT538" s="263"/>
      <c r="CU538" s="263"/>
      <c r="CV538" s="263"/>
      <c r="CW538" s="263"/>
      <c r="CX538" s="263"/>
      <c r="CY538" s="263"/>
      <c r="CZ538" s="263"/>
      <c r="DA538" s="263"/>
      <c r="DB538" s="263"/>
      <c r="DC538" s="263"/>
      <c r="DD538" s="263"/>
      <c r="DE538" s="263"/>
      <c r="DF538" s="263"/>
      <c r="DG538" s="263"/>
      <c r="DH538" s="263"/>
      <c r="DI538" s="263"/>
      <c r="DJ538" s="263"/>
      <c r="DK538" s="263"/>
      <c r="DL538" s="263"/>
      <c r="DM538" s="263"/>
      <c r="DN538" s="263"/>
      <c r="DO538" s="263"/>
      <c r="DP538" s="263"/>
      <c r="DQ538" s="263"/>
      <c r="DR538" s="263"/>
      <c r="DS538" s="263"/>
      <c r="DT538" s="263"/>
      <c r="DU538" s="263"/>
      <c r="DV538" s="263"/>
      <c r="DW538" s="263"/>
      <c r="DX538" s="263"/>
      <c r="DY538" s="263"/>
      <c r="DZ538" s="263"/>
      <c r="EA538" s="263"/>
      <c r="EB538" s="263"/>
      <c r="EC538" s="263"/>
      <c r="ED538" s="263"/>
      <c r="EE538" s="263"/>
      <c r="EF538" s="263"/>
      <c r="EG538" s="263"/>
      <c r="EH538" s="263"/>
      <c r="EI538" s="263"/>
      <c r="EJ538" s="263"/>
      <c r="EK538" s="263"/>
      <c r="EL538" s="263"/>
      <c r="EM538" s="263"/>
      <c r="EN538" s="263"/>
      <c r="EO538" s="263"/>
      <c r="EP538" s="263"/>
      <c r="EQ538" s="263"/>
      <c r="ER538" s="263"/>
      <c r="ES538" s="263"/>
      <c r="ET538" s="263"/>
      <c r="EU538" s="263"/>
      <c r="EV538" s="263"/>
      <c r="EW538" s="263"/>
      <c r="EX538" s="263"/>
      <c r="EY538" s="263"/>
      <c r="EZ538" s="263"/>
      <c r="FA538" s="263"/>
      <c r="FB538" s="263"/>
      <c r="FC538" s="263"/>
      <c r="FD538" s="263"/>
      <c r="FE538" s="263"/>
      <c r="FF538" s="263"/>
      <c r="FG538" s="263"/>
      <c r="FH538" s="263"/>
      <c r="FI538" s="263"/>
      <c r="FJ538" s="263"/>
      <c r="FK538" s="263"/>
      <c r="FL538" s="263"/>
      <c r="FM538" s="263"/>
      <c r="FN538" s="263"/>
      <c r="FO538" s="263"/>
      <c r="FP538" s="263"/>
      <c r="FQ538" s="263"/>
      <c r="FR538" s="263"/>
      <c r="FS538" s="263"/>
      <c r="FT538" s="263"/>
      <c r="FU538" s="263"/>
      <c r="FV538" s="263"/>
      <c r="FW538" s="263"/>
      <c r="FX538" s="263"/>
      <c r="FY538" s="263"/>
      <c r="FZ538" s="263"/>
      <c r="GA538" s="263"/>
      <c r="GB538" s="263"/>
      <c r="GC538" s="263"/>
      <c r="GD538" s="263"/>
      <c r="GE538" s="263"/>
      <c r="GF538" s="263"/>
      <c r="GG538" s="263"/>
      <c r="GH538" s="263"/>
      <c r="GI538" s="263"/>
      <c r="GJ538" s="263"/>
      <c r="GK538" s="263"/>
      <c r="GL538" s="263"/>
      <c r="GM538" s="263"/>
      <c r="GN538" s="263"/>
      <c r="GO538" s="263"/>
      <c r="GP538" s="263"/>
      <c r="GQ538" s="263"/>
      <c r="GR538" s="263"/>
      <c r="GS538" s="263"/>
      <c r="GT538" s="263"/>
      <c r="GU538" s="263"/>
      <c r="GV538" s="263"/>
      <c r="GW538" s="263"/>
      <c r="GX538" s="263"/>
      <c r="GY538" s="263"/>
      <c r="GZ538" s="263"/>
      <c r="HA538" s="263"/>
      <c r="HB538" s="263"/>
      <c r="HC538" s="263"/>
      <c r="HD538" s="263"/>
      <c r="HE538" s="263"/>
      <c r="HF538" s="263"/>
      <c r="HG538" s="263"/>
      <c r="HH538" s="263"/>
      <c r="HI538" s="263"/>
      <c r="HJ538" s="263"/>
      <c r="HK538" s="263"/>
      <c r="HL538" s="263"/>
      <c r="HM538" s="263"/>
      <c r="HN538" s="263"/>
      <c r="HO538" s="263"/>
      <c r="HP538" s="263"/>
      <c r="HQ538" s="263"/>
      <c r="HR538" s="263"/>
      <c r="HS538" s="263"/>
      <c r="HT538" s="263"/>
      <c r="HU538" s="263"/>
      <c r="HV538" s="263"/>
      <c r="HW538" s="263"/>
      <c r="HX538" s="263"/>
      <c r="HY538" s="263"/>
      <c r="HZ538" s="263"/>
      <c r="IA538" s="263"/>
      <c r="IB538" s="263"/>
      <c r="IC538" s="263"/>
      <c r="ID538" s="263"/>
      <c r="IE538" s="263"/>
      <c r="IF538" s="263"/>
      <c r="IG538" s="263"/>
      <c r="IH538" s="263"/>
      <c r="II538" s="263"/>
      <c r="IJ538" s="263"/>
      <c r="IK538" s="263"/>
      <c r="IL538" s="263"/>
      <c r="IM538" s="263"/>
      <c r="IN538" s="263"/>
      <c r="IO538" s="263"/>
      <c r="IP538" s="263"/>
      <c r="IQ538" s="263"/>
      <c r="IR538" s="263"/>
      <c r="IS538" s="263"/>
      <c r="IT538" s="263"/>
      <c r="IU538" s="263"/>
      <c r="IV538" s="263"/>
      <c r="IW538" s="263"/>
      <c r="IX538" s="263"/>
      <c r="IY538" s="263"/>
      <c r="IZ538" s="263"/>
      <c r="JA538" s="263"/>
      <c r="JB538" s="263"/>
      <c r="JC538" s="263"/>
      <c r="JD538" s="263"/>
      <c r="JE538" s="263"/>
      <c r="JF538" s="263"/>
      <c r="JG538" s="263"/>
      <c r="JH538" s="263"/>
      <c r="JI538" s="263"/>
      <c r="JJ538" s="263"/>
      <c r="JK538" s="263"/>
      <c r="JL538" s="263"/>
      <c r="JM538" s="263"/>
      <c r="JN538" s="263"/>
      <c r="JO538" s="263"/>
      <c r="JP538" s="263"/>
      <c r="JQ538" s="263"/>
      <c r="JR538" s="263"/>
      <c r="JS538" s="263"/>
      <c r="JT538" s="263"/>
      <c r="JU538" s="263"/>
      <c r="JV538" s="263"/>
      <c r="JW538" s="263"/>
      <c r="JX538" s="263"/>
      <c r="JY538" s="263"/>
      <c r="JZ538" s="263"/>
      <c r="KA538" s="263"/>
      <c r="KB538" s="263"/>
      <c r="KC538" s="263"/>
      <c r="KD538" s="263"/>
      <c r="KE538" s="263"/>
      <c r="KF538" s="263"/>
      <c r="KG538" s="263"/>
      <c r="KH538" s="263"/>
      <c r="KI538" s="263"/>
      <c r="KJ538" s="263"/>
      <c r="KK538" s="263"/>
      <c r="KL538" s="263"/>
      <c r="KM538" s="263"/>
      <c r="KN538" s="263"/>
      <c r="KO538" s="263"/>
      <c r="KP538" s="263"/>
      <c r="KQ538" s="263"/>
      <c r="KR538" s="263"/>
      <c r="KS538" s="263"/>
      <c r="KT538" s="263"/>
      <c r="KU538" s="263"/>
      <c r="KV538" s="263"/>
      <c r="KW538" s="263"/>
      <c r="KX538" s="263"/>
      <c r="KY538" s="263"/>
      <c r="KZ538" s="263"/>
      <c r="LA538" s="263"/>
      <c r="LB538" s="263"/>
      <c r="LC538" s="263"/>
      <c r="LD538" s="263"/>
      <c r="LE538" s="263"/>
      <c r="LF538" s="263"/>
      <c r="LG538" s="263"/>
      <c r="LH538" s="263"/>
      <c r="LI538" s="263"/>
      <c r="LJ538" s="263"/>
      <c r="LK538" s="263"/>
      <c r="LL538" s="263"/>
      <c r="LM538" s="263"/>
      <c r="LN538" s="263"/>
      <c r="LO538" s="263"/>
      <c r="LP538" s="263"/>
      <c r="LQ538" s="263"/>
      <c r="LR538" s="263"/>
      <c r="LS538" s="263"/>
      <c r="LT538" s="263"/>
      <c r="LU538" s="263"/>
      <c r="LV538" s="263"/>
      <c r="LW538" s="263"/>
      <c r="LX538" s="263"/>
      <c r="LY538" s="263"/>
      <c r="LZ538" s="263"/>
      <c r="MA538" s="263"/>
      <c r="MB538" s="263"/>
      <c r="MC538" s="263"/>
      <c r="MD538" s="263"/>
      <c r="ME538" s="263"/>
      <c r="MF538" s="263"/>
      <c r="MG538" s="263"/>
      <c r="MH538" s="263"/>
      <c r="MI538" s="263"/>
      <c r="MJ538" s="263"/>
      <c r="MK538" s="263"/>
      <c r="ML538" s="263"/>
      <c r="MM538" s="263"/>
      <c r="MN538" s="263"/>
      <c r="MO538" s="263"/>
      <c r="MP538" s="263"/>
      <c r="MQ538" s="263"/>
      <c r="MR538" s="263"/>
      <c r="MS538" s="263"/>
      <c r="MT538" s="263"/>
      <c r="MU538" s="263"/>
      <c r="MV538" s="263"/>
      <c r="MW538" s="263"/>
      <c r="MX538" s="263"/>
      <c r="MY538" s="263"/>
      <c r="MZ538" s="263"/>
      <c r="NA538" s="263"/>
      <c r="NB538" s="263"/>
      <c r="NC538" s="263"/>
      <c r="ND538" s="263"/>
      <c r="NE538" s="263"/>
      <c r="NF538" s="263"/>
      <c r="NG538" s="263"/>
      <c r="NH538" s="263"/>
      <c r="NI538" s="263"/>
      <c r="NJ538" s="263"/>
      <c r="NK538" s="263"/>
      <c r="NL538" s="263"/>
      <c r="NM538" s="263"/>
      <c r="NN538" s="263"/>
      <c r="NO538" s="263"/>
      <c r="NP538" s="263"/>
      <c r="NQ538" s="263"/>
      <c r="NR538" s="263"/>
      <c r="NS538" s="263"/>
      <c r="NT538" s="263"/>
      <c r="NU538" s="263"/>
      <c r="NV538" s="263"/>
      <c r="NW538" s="263"/>
      <c r="NX538" s="263"/>
      <c r="NY538" s="263"/>
      <c r="NZ538" s="263"/>
      <c r="OA538" s="263"/>
      <c r="OB538" s="263"/>
      <c r="OC538" s="263"/>
      <c r="OD538" s="263"/>
      <c r="OE538" s="263"/>
      <c r="OF538" s="263"/>
      <c r="OG538" s="263"/>
      <c r="OH538" s="263"/>
      <c r="OI538" s="263"/>
      <c r="OJ538" s="263"/>
      <c r="OK538" s="263"/>
      <c r="OL538" s="263"/>
      <c r="OM538" s="263"/>
      <c r="ON538" s="263"/>
      <c r="OO538" s="263"/>
      <c r="OP538" s="263"/>
      <c r="OQ538" s="263"/>
      <c r="OR538" s="263"/>
      <c r="OS538" s="263"/>
      <c r="OT538" s="263"/>
      <c r="OU538" s="263"/>
      <c r="OV538" s="263"/>
      <c r="OW538" s="263"/>
      <c r="OX538" s="263"/>
      <c r="OY538" s="263"/>
      <c r="OZ538" s="263"/>
      <c r="PA538" s="263"/>
      <c r="PB538" s="263"/>
      <c r="PC538" s="263"/>
      <c r="PD538" s="263"/>
      <c r="PE538" s="263"/>
      <c r="PF538" s="263"/>
      <c r="PG538" s="263"/>
      <c r="PH538" s="263"/>
      <c r="PI538" s="263"/>
      <c r="PJ538" s="263"/>
      <c r="PK538" s="263"/>
      <c r="PL538" s="263"/>
      <c r="PM538" s="263"/>
      <c r="PN538" s="263"/>
      <c r="PO538" s="263"/>
      <c r="PP538" s="263"/>
      <c r="PQ538" s="263"/>
      <c r="PR538" s="263"/>
      <c r="PS538" s="263"/>
      <c r="PT538" s="263"/>
      <c r="PU538" s="263"/>
      <c r="PV538" s="263"/>
      <c r="PW538" s="263"/>
      <c r="PX538" s="263"/>
      <c r="PY538" s="263"/>
      <c r="PZ538" s="263"/>
      <c r="QA538" s="263"/>
      <c r="QB538" s="263"/>
      <c r="QC538" s="263"/>
      <c r="QD538" s="263"/>
      <c r="QE538" s="263"/>
      <c r="QF538" s="263"/>
      <c r="QG538" s="263"/>
      <c r="QH538" s="263"/>
      <c r="QI538" s="263"/>
      <c r="QJ538" s="263"/>
      <c r="QK538" s="263"/>
      <c r="QL538" s="263"/>
      <c r="QM538" s="263"/>
      <c r="QN538" s="263"/>
      <c r="QO538" s="263"/>
      <c r="QP538" s="263"/>
      <c r="QQ538" s="263"/>
      <c r="QR538" s="263"/>
      <c r="QS538" s="263"/>
      <c r="QT538" s="263"/>
      <c r="QU538" s="263"/>
      <c r="QV538" s="263"/>
      <c r="QW538" s="263"/>
      <c r="QX538" s="263"/>
      <c r="QY538" s="263"/>
      <c r="QZ538" s="263"/>
      <c r="RA538" s="263"/>
      <c r="RB538" s="263"/>
      <c r="RC538" s="263"/>
      <c r="RD538" s="263"/>
      <c r="RE538" s="263"/>
      <c r="RF538" s="263"/>
      <c r="RG538" s="263"/>
      <c r="RH538" s="263"/>
      <c r="RI538" s="263"/>
      <c r="RJ538" s="263"/>
      <c r="RK538" s="263"/>
      <c r="RL538" s="263"/>
      <c r="RM538" s="263"/>
      <c r="RN538" s="263"/>
      <c r="RO538" s="263"/>
      <c r="RP538" s="263"/>
      <c r="RQ538" s="263"/>
      <c r="RR538" s="263"/>
      <c r="RS538" s="263"/>
      <c r="RT538" s="263"/>
      <c r="RU538" s="263"/>
      <c r="RV538" s="263"/>
      <c r="RW538" s="263"/>
      <c r="RX538" s="263"/>
      <c r="RY538" s="263"/>
      <c r="RZ538" s="263"/>
      <c r="SA538" s="263"/>
      <c r="SB538" s="263"/>
      <c r="SC538" s="263"/>
      <c r="SD538" s="263"/>
      <c r="SE538" s="263"/>
      <c r="SF538" s="263"/>
      <c r="SG538" s="263"/>
      <c r="SH538" s="263"/>
      <c r="SI538" s="263"/>
      <c r="SJ538" s="263"/>
      <c r="SK538" s="263"/>
      <c r="SL538" s="263"/>
      <c r="SM538" s="263"/>
      <c r="SN538" s="263"/>
      <c r="SO538" s="263"/>
      <c r="SP538" s="263"/>
      <c r="SQ538" s="263"/>
      <c r="SR538" s="263"/>
      <c r="SS538" s="263"/>
      <c r="ST538" s="263"/>
      <c r="SU538" s="263"/>
      <c r="SV538" s="263"/>
      <c r="SW538" s="263"/>
      <c r="SX538" s="263"/>
      <c r="SY538" s="263"/>
      <c r="SZ538" s="263"/>
      <c r="TA538" s="263"/>
      <c r="TB538" s="263"/>
      <c r="TC538" s="263"/>
      <c r="TD538" s="263"/>
      <c r="TE538" s="263"/>
      <c r="TF538" s="263"/>
      <c r="TG538" s="263"/>
      <c r="TH538" s="263"/>
      <c r="TI538" s="263"/>
      <c r="TJ538" s="263"/>
      <c r="TK538" s="263"/>
      <c r="TL538" s="263"/>
      <c r="TM538" s="263"/>
      <c r="TN538" s="263"/>
      <c r="TO538" s="263"/>
      <c r="TP538" s="263"/>
      <c r="TQ538" s="263"/>
      <c r="TR538" s="263"/>
      <c r="TS538" s="263"/>
      <c r="TT538" s="263"/>
      <c r="TU538" s="263"/>
      <c r="TV538" s="263"/>
      <c r="TW538" s="263"/>
      <c r="TX538" s="263"/>
      <c r="TY538" s="263"/>
      <c r="TZ538" s="263"/>
      <c r="UA538" s="263"/>
      <c r="UB538" s="263"/>
      <c r="UC538" s="263"/>
      <c r="UD538" s="263"/>
      <c r="UE538" s="263"/>
      <c r="UF538" s="263"/>
      <c r="UG538" s="263"/>
      <c r="UH538" s="263"/>
      <c r="UI538" s="263"/>
      <c r="UJ538" s="263"/>
      <c r="UK538" s="263"/>
      <c r="UL538" s="263"/>
      <c r="UM538" s="263"/>
      <c r="UN538" s="263"/>
      <c r="UO538" s="263"/>
      <c r="UP538" s="263"/>
      <c r="UQ538" s="263"/>
      <c r="UR538" s="263"/>
      <c r="US538" s="263"/>
      <c r="UT538" s="263"/>
      <c r="UU538" s="263"/>
      <c r="UV538" s="263"/>
      <c r="UW538" s="263"/>
      <c r="UX538" s="263"/>
      <c r="UY538" s="263"/>
      <c r="UZ538" s="263"/>
      <c r="VA538" s="263"/>
      <c r="VB538" s="263"/>
      <c r="VC538" s="263"/>
      <c r="VD538" s="263"/>
      <c r="VE538" s="263"/>
      <c r="VF538" s="263"/>
      <c r="VG538" s="263"/>
      <c r="VH538" s="263"/>
      <c r="VI538" s="263"/>
      <c r="VJ538" s="263"/>
      <c r="VK538" s="263"/>
      <c r="VL538" s="263"/>
      <c r="VM538" s="263"/>
      <c r="VN538" s="263"/>
      <c r="VO538" s="263"/>
      <c r="VP538" s="263"/>
      <c r="VQ538" s="263"/>
      <c r="VR538" s="263"/>
      <c r="VS538" s="263"/>
      <c r="VT538" s="263"/>
      <c r="VU538" s="263"/>
      <c r="VV538" s="263"/>
      <c r="VW538" s="263"/>
      <c r="VX538" s="263"/>
      <c r="VY538" s="263"/>
      <c r="VZ538" s="263"/>
      <c r="WA538" s="263"/>
      <c r="WB538" s="263"/>
      <c r="WC538" s="263"/>
      <c r="WD538" s="263"/>
      <c r="WE538" s="263"/>
      <c r="WF538" s="263"/>
      <c r="WG538" s="263"/>
      <c r="WH538" s="263"/>
      <c r="WI538" s="263"/>
      <c r="WJ538" s="263"/>
      <c r="WK538" s="263"/>
      <c r="WL538" s="263"/>
      <c r="WM538" s="263"/>
      <c r="WN538" s="263"/>
      <c r="WO538" s="263"/>
      <c r="WP538" s="263"/>
      <c r="WQ538" s="263"/>
      <c r="WR538" s="263"/>
      <c r="WS538" s="263"/>
      <c r="WT538" s="263"/>
      <c r="WU538" s="263"/>
      <c r="WV538" s="263"/>
      <c r="WW538" s="263"/>
      <c r="WX538" s="263"/>
      <c r="WY538" s="263"/>
      <c r="WZ538" s="263"/>
      <c r="XA538" s="263"/>
      <c r="XB538" s="263"/>
      <c r="XC538" s="263"/>
      <c r="XD538" s="263"/>
      <c r="XE538" s="263"/>
      <c r="XF538" s="263"/>
      <c r="XG538" s="263"/>
      <c r="XH538" s="263"/>
      <c r="XI538" s="263"/>
      <c r="XJ538" s="263"/>
      <c r="XK538" s="263"/>
      <c r="XL538" s="263"/>
      <c r="XM538" s="263"/>
      <c r="XN538" s="263"/>
      <c r="XO538" s="263"/>
      <c r="XP538" s="263"/>
      <c r="XQ538" s="263"/>
      <c r="XR538" s="263"/>
      <c r="XS538" s="263"/>
      <c r="XT538" s="263"/>
      <c r="XU538" s="263"/>
      <c r="XV538" s="263"/>
      <c r="XW538" s="263"/>
      <c r="XX538" s="263"/>
      <c r="XY538" s="263"/>
      <c r="XZ538" s="263"/>
      <c r="YA538" s="263"/>
      <c r="YB538" s="263"/>
      <c r="YC538" s="263"/>
      <c r="YD538" s="263"/>
      <c r="YE538" s="263"/>
      <c r="YF538" s="263"/>
      <c r="YG538" s="263"/>
      <c r="YH538" s="263"/>
      <c r="YI538" s="263"/>
      <c r="YJ538" s="263"/>
      <c r="YK538" s="263"/>
      <c r="YL538" s="263"/>
      <c r="YM538" s="263"/>
      <c r="YN538" s="263"/>
      <c r="YO538" s="263"/>
      <c r="YP538" s="263"/>
      <c r="YQ538" s="263"/>
      <c r="YR538" s="263"/>
      <c r="YS538" s="263"/>
      <c r="YT538" s="263"/>
      <c r="YU538" s="263"/>
      <c r="YV538" s="263"/>
      <c r="YW538" s="263"/>
      <c r="YX538" s="263"/>
      <c r="YY538" s="263"/>
      <c r="YZ538" s="263"/>
      <c r="ZA538" s="263"/>
      <c r="ZB538" s="263"/>
      <c r="ZC538" s="263"/>
      <c r="ZD538" s="263"/>
      <c r="ZE538" s="263"/>
      <c r="ZF538" s="263"/>
      <c r="ZG538" s="263"/>
      <c r="ZH538" s="263"/>
      <c r="ZI538" s="263"/>
      <c r="ZJ538" s="263"/>
      <c r="ZK538" s="263"/>
      <c r="ZL538" s="263"/>
      <c r="ZM538" s="263"/>
      <c r="ZN538" s="263"/>
      <c r="ZO538" s="263"/>
      <c r="ZP538" s="263"/>
      <c r="ZQ538" s="263"/>
      <c r="ZR538" s="263"/>
      <c r="ZS538" s="263"/>
      <c r="ZT538" s="263"/>
      <c r="ZU538" s="263"/>
      <c r="ZV538" s="263"/>
      <c r="ZW538" s="263"/>
      <c r="ZX538" s="263"/>
      <c r="ZY538" s="263"/>
      <c r="ZZ538" s="263"/>
      <c r="AAA538" s="263"/>
      <c r="AAB538" s="263"/>
      <c r="AAC538" s="263"/>
      <c r="AAD538" s="263"/>
      <c r="AAE538" s="263"/>
      <c r="AAF538" s="263"/>
      <c r="AAG538" s="263"/>
      <c r="AAH538" s="263"/>
      <c r="AAI538" s="263"/>
      <c r="AAJ538" s="263"/>
      <c r="AAK538" s="263"/>
      <c r="AAL538" s="263"/>
      <c r="AAM538" s="263"/>
      <c r="AAN538" s="263"/>
      <c r="AAO538" s="263"/>
      <c r="AAP538" s="263"/>
      <c r="AAQ538" s="263"/>
      <c r="AAR538" s="263"/>
      <c r="AAS538" s="263"/>
      <c r="AAT538" s="263"/>
      <c r="AAU538" s="263"/>
      <c r="AAV538" s="263"/>
      <c r="AAW538" s="263"/>
      <c r="AAX538" s="263"/>
      <c r="AAY538" s="263"/>
      <c r="AAZ538" s="263"/>
      <c r="ABA538" s="263"/>
      <c r="ABB538" s="263"/>
      <c r="ABC538" s="263"/>
      <c r="ABD538" s="263"/>
      <c r="ABE538" s="263"/>
      <c r="ABF538" s="263"/>
      <c r="ABG538" s="263"/>
      <c r="ABH538" s="263"/>
      <c r="ABI538" s="263"/>
      <c r="ABJ538" s="263"/>
      <c r="ABK538" s="263"/>
      <c r="ABL538" s="263"/>
      <c r="ABM538" s="263"/>
      <c r="ABN538" s="263"/>
      <c r="ABO538" s="263"/>
      <c r="ABP538" s="263"/>
      <c r="ABQ538" s="263"/>
      <c r="ABR538" s="263"/>
      <c r="ABS538" s="263"/>
      <c r="ABT538" s="263"/>
      <c r="ABU538" s="263"/>
      <c r="ABV538" s="263"/>
      <c r="ABW538" s="263"/>
      <c r="ABX538" s="263"/>
      <c r="ABY538" s="263"/>
      <c r="ABZ538" s="263"/>
      <c r="ACA538" s="263"/>
      <c r="ACB538" s="263"/>
      <c r="ACC538" s="263"/>
      <c r="ACD538" s="263"/>
      <c r="ACE538" s="263"/>
      <c r="ACF538" s="263"/>
      <c r="ACG538" s="263"/>
      <c r="ACH538" s="263"/>
      <c r="ACI538" s="263"/>
      <c r="ACJ538" s="263"/>
      <c r="ACK538" s="263"/>
      <c r="ACL538" s="263"/>
      <c r="ACM538" s="263"/>
      <c r="ACN538" s="263"/>
      <c r="ACO538" s="263"/>
      <c r="ACP538" s="263"/>
      <c r="ACQ538" s="263"/>
      <c r="ACR538" s="263"/>
      <c r="ACS538" s="263"/>
      <c r="ACT538" s="263"/>
      <c r="ACU538" s="263"/>
      <c r="ACV538" s="263"/>
      <c r="ACW538" s="263"/>
      <c r="ACX538" s="263"/>
      <c r="ACY538" s="263"/>
      <c r="ACZ538" s="263"/>
      <c r="ADA538" s="263"/>
      <c r="ADB538" s="263"/>
      <c r="ADC538" s="263"/>
      <c r="ADD538" s="263"/>
      <c r="ADE538" s="263"/>
      <c r="ADF538" s="263"/>
      <c r="ADG538" s="263"/>
      <c r="ADH538" s="263"/>
      <c r="ADI538" s="263"/>
      <c r="ADJ538" s="263"/>
      <c r="ADK538" s="263"/>
      <c r="ADL538" s="263"/>
      <c r="ADM538" s="263"/>
      <c r="ADN538" s="263"/>
      <c r="ADO538" s="263"/>
      <c r="ADP538" s="263"/>
      <c r="ADQ538" s="263"/>
      <c r="ADR538" s="263"/>
      <c r="ADS538" s="263"/>
      <c r="ADT538" s="263"/>
      <c r="ADU538" s="263"/>
      <c r="ADV538" s="263"/>
      <c r="ADW538" s="263"/>
      <c r="ADX538" s="263"/>
      <c r="ADY538" s="263"/>
      <c r="ADZ538" s="263"/>
      <c r="AEA538" s="263"/>
      <c r="AEB538" s="263"/>
      <c r="AEC538" s="263"/>
      <c r="AED538" s="263"/>
      <c r="AEE538" s="263"/>
      <c r="AEF538" s="263"/>
      <c r="AEG538" s="263"/>
      <c r="AEH538" s="263"/>
      <c r="AEI538" s="263"/>
      <c r="AEJ538" s="263"/>
      <c r="AEK538" s="263"/>
      <c r="AEL538" s="263"/>
      <c r="AEM538" s="263"/>
      <c r="AEN538" s="263"/>
      <c r="AEO538" s="263"/>
      <c r="AEP538" s="263"/>
      <c r="AEQ538" s="263"/>
      <c r="AER538" s="263"/>
      <c r="AES538" s="263"/>
      <c r="AET538" s="263"/>
      <c r="AEU538" s="263"/>
      <c r="AEV538" s="263"/>
      <c r="AEW538" s="263"/>
      <c r="AEX538" s="263"/>
      <c r="AEY538" s="263"/>
      <c r="AEZ538" s="263"/>
      <c r="AFA538" s="263"/>
      <c r="AFB538" s="263"/>
      <c r="AFC538" s="263"/>
      <c r="AFD538" s="263"/>
      <c r="AFE538" s="263"/>
      <c r="AFF538" s="263"/>
      <c r="AFG538" s="263"/>
      <c r="AFH538" s="263"/>
      <c r="AFI538" s="263"/>
      <c r="AFJ538" s="263"/>
      <c r="AFK538" s="263"/>
      <c r="AFL538" s="263"/>
      <c r="AFM538" s="263"/>
      <c r="AFN538" s="263"/>
      <c r="AFO538" s="263"/>
      <c r="AFP538" s="263"/>
      <c r="AFQ538" s="263"/>
      <c r="AFR538" s="263"/>
      <c r="AFS538" s="263"/>
      <c r="AFT538" s="263"/>
      <c r="AFU538" s="263"/>
      <c r="AFV538" s="263"/>
      <c r="AFW538" s="263"/>
      <c r="AFX538" s="263"/>
      <c r="AFY538" s="263"/>
      <c r="AFZ538" s="263"/>
      <c r="AGA538" s="263"/>
      <c r="AGB538" s="263"/>
      <c r="AGC538" s="263"/>
      <c r="AGD538" s="263"/>
      <c r="AGE538" s="263"/>
      <c r="AGF538" s="263"/>
      <c r="AGG538" s="263"/>
      <c r="AGH538" s="263"/>
      <c r="AGI538" s="263"/>
      <c r="AGJ538" s="263"/>
      <c r="AGK538" s="263"/>
      <c r="AGL538" s="263"/>
      <c r="AGM538" s="263"/>
      <c r="AGN538" s="263"/>
      <c r="AGO538" s="263"/>
      <c r="AGP538" s="263"/>
      <c r="AGQ538" s="263"/>
      <c r="AGR538" s="263"/>
      <c r="AGS538" s="263"/>
      <c r="AGT538" s="263"/>
      <c r="AGU538" s="263"/>
      <c r="AGV538" s="263"/>
      <c r="AGW538" s="263"/>
      <c r="AGX538" s="263"/>
      <c r="AGY538" s="263"/>
      <c r="AGZ538" s="263"/>
      <c r="AHA538" s="263"/>
      <c r="AHB538" s="263"/>
      <c r="AHC538" s="263"/>
      <c r="AHD538" s="263"/>
      <c r="AHE538" s="263"/>
      <c r="AHF538" s="263"/>
      <c r="AHG538" s="263"/>
      <c r="AHH538" s="263"/>
      <c r="AHI538" s="263"/>
      <c r="AHJ538" s="263"/>
      <c r="AHK538" s="263"/>
      <c r="AHL538" s="263"/>
      <c r="AHM538" s="263"/>
      <c r="AHN538" s="263"/>
      <c r="AHO538" s="263"/>
      <c r="AHP538" s="263"/>
      <c r="AHQ538" s="263"/>
      <c r="AHR538" s="263"/>
      <c r="AHS538" s="263"/>
      <c r="AHT538" s="263"/>
      <c r="AHU538" s="263"/>
      <c r="AHV538" s="263"/>
      <c r="AHW538" s="263"/>
      <c r="AHX538" s="263"/>
      <c r="AHY538" s="263"/>
      <c r="AHZ538" s="263"/>
      <c r="AIA538" s="263"/>
      <c r="AIB538" s="263"/>
      <c r="AIC538" s="263"/>
      <c r="AID538" s="263"/>
      <c r="AIE538" s="263"/>
      <c r="AIF538" s="263"/>
      <c r="AIG538" s="263"/>
      <c r="AIH538" s="263"/>
      <c r="AII538" s="263"/>
      <c r="AIJ538" s="263"/>
      <c r="AIK538" s="263"/>
      <c r="AIL538" s="263"/>
      <c r="AIM538" s="263"/>
      <c r="AIN538" s="263"/>
      <c r="AIO538" s="263"/>
      <c r="AIP538" s="263"/>
      <c r="AIQ538" s="263"/>
      <c r="AIR538" s="263"/>
      <c r="AIS538" s="263"/>
      <c r="AIT538" s="263"/>
      <c r="AIU538" s="263"/>
      <c r="AIV538" s="263"/>
      <c r="AIW538" s="263"/>
      <c r="AIX538" s="263"/>
      <c r="AIY538" s="263"/>
      <c r="AIZ538" s="263"/>
      <c r="AJA538" s="263"/>
      <c r="AJB538" s="263"/>
      <c r="AJC538" s="263"/>
      <c r="AJD538" s="263"/>
      <c r="AJE538" s="263"/>
      <c r="AJF538" s="263"/>
      <c r="AJG538" s="263"/>
      <c r="AJH538" s="263"/>
      <c r="AJI538" s="263"/>
      <c r="AJJ538" s="263"/>
      <c r="AJK538" s="263"/>
      <c r="AJL538" s="263"/>
      <c r="AJM538" s="263"/>
      <c r="AJN538" s="263"/>
      <c r="AJO538" s="263"/>
      <c r="AJP538" s="263"/>
      <c r="AJQ538" s="263"/>
      <c r="AJR538" s="263"/>
      <c r="AJS538" s="263"/>
      <c r="AJT538" s="263"/>
      <c r="AJU538" s="263"/>
      <c r="AJV538" s="263"/>
      <c r="AJW538" s="263"/>
      <c r="AJX538" s="263"/>
      <c r="AJY538" s="263"/>
      <c r="AJZ538" s="263"/>
      <c r="AKA538" s="263"/>
      <c r="AKB538" s="263"/>
      <c r="AKC538" s="263"/>
      <c r="AKD538" s="263"/>
      <c r="AKE538" s="263"/>
      <c r="AKF538" s="263"/>
      <c r="AKG538" s="263"/>
      <c r="AKH538" s="263"/>
      <c r="AKI538" s="263"/>
      <c r="AKJ538" s="263"/>
      <c r="AKK538" s="263"/>
      <c r="AKL538" s="263"/>
      <c r="AKM538" s="263"/>
      <c r="AKN538" s="263"/>
      <c r="AKO538" s="263"/>
      <c r="AKP538" s="263"/>
      <c r="AKQ538" s="263"/>
      <c r="AKR538" s="263"/>
      <c r="AKS538" s="263"/>
      <c r="AKT538" s="263"/>
      <c r="AKU538" s="263"/>
      <c r="AKV538" s="263"/>
      <c r="AKW538" s="263"/>
      <c r="AKX538" s="263"/>
      <c r="AKY538" s="263"/>
      <c r="AKZ538" s="263"/>
      <c r="ALA538" s="263"/>
      <c r="ALB538" s="263"/>
      <c r="ALC538" s="263"/>
      <c r="ALD538" s="263"/>
      <c r="ALE538" s="263"/>
    </row>
    <row r="539" spans="1:993" s="264" customFormat="1" ht="57" x14ac:dyDescent="0.2">
      <c r="A539" s="230">
        <f t="shared" si="8"/>
        <v>532</v>
      </c>
      <c r="B539" s="261" t="s">
        <v>2675</v>
      </c>
      <c r="C539" s="262" t="s">
        <v>2676</v>
      </c>
      <c r="D539" s="260" t="s">
        <v>82</v>
      </c>
      <c r="E539" s="260" t="s">
        <v>40</v>
      </c>
      <c r="F539" s="228" t="s">
        <v>161</v>
      </c>
      <c r="G539" s="260" t="s">
        <v>43</v>
      </c>
      <c r="H539" s="260" t="s">
        <v>231</v>
      </c>
      <c r="I539" s="260" t="s">
        <v>231</v>
      </c>
      <c r="J539" s="260" t="s">
        <v>231</v>
      </c>
      <c r="K539" s="263"/>
      <c r="L539" s="263"/>
      <c r="M539" s="263"/>
      <c r="N539" s="263"/>
      <c r="O539" s="263"/>
      <c r="P539" s="263"/>
      <c r="Q539" s="263"/>
      <c r="R539" s="263"/>
      <c r="S539" s="263"/>
      <c r="T539" s="263"/>
      <c r="U539" s="263"/>
      <c r="V539" s="263"/>
      <c r="W539" s="263"/>
      <c r="X539" s="263"/>
      <c r="Y539" s="263"/>
      <c r="Z539" s="263"/>
      <c r="AA539" s="263"/>
      <c r="AB539" s="263"/>
      <c r="AC539" s="263"/>
      <c r="AD539" s="263"/>
      <c r="AE539" s="263"/>
      <c r="AF539" s="263"/>
      <c r="AG539" s="263"/>
      <c r="AH539" s="263"/>
      <c r="AI539" s="263"/>
      <c r="AJ539" s="263"/>
      <c r="AK539" s="263"/>
      <c r="AL539" s="263"/>
      <c r="AM539" s="263"/>
      <c r="AN539" s="263"/>
      <c r="AO539" s="263"/>
      <c r="AP539" s="263"/>
      <c r="AQ539" s="263"/>
      <c r="AR539" s="263"/>
      <c r="AS539" s="263"/>
      <c r="AT539" s="263"/>
      <c r="AU539" s="263"/>
      <c r="AV539" s="263"/>
      <c r="AW539" s="263"/>
      <c r="AX539" s="263"/>
      <c r="AY539" s="263"/>
      <c r="AZ539" s="263"/>
      <c r="BA539" s="263"/>
      <c r="BB539" s="263"/>
      <c r="BC539" s="263"/>
      <c r="BD539" s="263"/>
      <c r="BE539" s="263"/>
      <c r="BF539" s="263"/>
      <c r="BG539" s="263"/>
      <c r="BH539" s="263"/>
      <c r="BI539" s="263"/>
      <c r="BJ539" s="263"/>
      <c r="BK539" s="263"/>
      <c r="BL539" s="263"/>
      <c r="BM539" s="263"/>
      <c r="BN539" s="263"/>
      <c r="BO539" s="263"/>
      <c r="BP539" s="263"/>
      <c r="BQ539" s="263"/>
      <c r="BR539" s="263"/>
      <c r="BS539" s="263"/>
      <c r="BT539" s="263"/>
      <c r="BU539" s="263"/>
      <c r="BV539" s="263"/>
      <c r="BW539" s="263"/>
      <c r="BX539" s="263"/>
      <c r="BY539" s="263"/>
      <c r="BZ539" s="263"/>
      <c r="CA539" s="263"/>
      <c r="CB539" s="263"/>
      <c r="CC539" s="263"/>
      <c r="CD539" s="263"/>
      <c r="CE539" s="263"/>
      <c r="CF539" s="263"/>
      <c r="CG539" s="263"/>
      <c r="CH539" s="263"/>
      <c r="CI539" s="263"/>
      <c r="CJ539" s="263"/>
      <c r="CK539" s="263"/>
      <c r="CL539" s="263"/>
      <c r="CM539" s="263"/>
      <c r="CN539" s="263"/>
      <c r="CO539" s="263"/>
      <c r="CP539" s="263"/>
      <c r="CQ539" s="263"/>
      <c r="CR539" s="263"/>
      <c r="CS539" s="263"/>
      <c r="CT539" s="263"/>
      <c r="CU539" s="263"/>
      <c r="CV539" s="263"/>
      <c r="CW539" s="263"/>
      <c r="CX539" s="263"/>
      <c r="CY539" s="263"/>
      <c r="CZ539" s="263"/>
      <c r="DA539" s="263"/>
      <c r="DB539" s="263"/>
      <c r="DC539" s="263"/>
      <c r="DD539" s="263"/>
      <c r="DE539" s="263"/>
      <c r="DF539" s="263"/>
      <c r="DG539" s="263"/>
      <c r="DH539" s="263"/>
      <c r="DI539" s="263"/>
      <c r="DJ539" s="263"/>
      <c r="DK539" s="263"/>
      <c r="DL539" s="263"/>
      <c r="DM539" s="263"/>
      <c r="DN539" s="263"/>
      <c r="DO539" s="263"/>
      <c r="DP539" s="263"/>
      <c r="DQ539" s="263"/>
      <c r="DR539" s="263"/>
      <c r="DS539" s="263"/>
      <c r="DT539" s="263"/>
      <c r="DU539" s="263"/>
      <c r="DV539" s="263"/>
      <c r="DW539" s="263"/>
      <c r="DX539" s="263"/>
      <c r="DY539" s="263"/>
      <c r="DZ539" s="263"/>
      <c r="EA539" s="263"/>
      <c r="EB539" s="263"/>
      <c r="EC539" s="263"/>
      <c r="ED539" s="263"/>
      <c r="EE539" s="263"/>
      <c r="EF539" s="263"/>
      <c r="EG539" s="263"/>
      <c r="EH539" s="263"/>
      <c r="EI539" s="263"/>
      <c r="EJ539" s="263"/>
      <c r="EK539" s="263"/>
      <c r="EL539" s="263"/>
      <c r="EM539" s="263"/>
      <c r="EN539" s="263"/>
      <c r="EO539" s="263"/>
      <c r="EP539" s="263"/>
      <c r="EQ539" s="263"/>
      <c r="ER539" s="263"/>
      <c r="ES539" s="263"/>
      <c r="ET539" s="263"/>
      <c r="EU539" s="263"/>
      <c r="EV539" s="263"/>
      <c r="EW539" s="263"/>
      <c r="EX539" s="263"/>
      <c r="EY539" s="263"/>
      <c r="EZ539" s="263"/>
      <c r="FA539" s="263"/>
      <c r="FB539" s="263"/>
      <c r="FC539" s="263"/>
      <c r="FD539" s="263"/>
      <c r="FE539" s="263"/>
      <c r="FF539" s="263"/>
      <c r="FG539" s="263"/>
      <c r="FH539" s="263"/>
      <c r="FI539" s="263"/>
      <c r="FJ539" s="263"/>
      <c r="FK539" s="263"/>
      <c r="FL539" s="263"/>
      <c r="FM539" s="263"/>
      <c r="FN539" s="263"/>
      <c r="FO539" s="263"/>
      <c r="FP539" s="263"/>
      <c r="FQ539" s="263"/>
      <c r="FR539" s="263"/>
      <c r="FS539" s="263"/>
      <c r="FT539" s="263"/>
      <c r="FU539" s="263"/>
      <c r="FV539" s="263"/>
      <c r="FW539" s="263"/>
      <c r="FX539" s="263"/>
      <c r="FY539" s="263"/>
      <c r="FZ539" s="263"/>
      <c r="GA539" s="263"/>
      <c r="GB539" s="263"/>
      <c r="GC539" s="263"/>
      <c r="GD539" s="263"/>
      <c r="GE539" s="263"/>
      <c r="GF539" s="263"/>
      <c r="GG539" s="263"/>
      <c r="GH539" s="263"/>
      <c r="GI539" s="263"/>
      <c r="GJ539" s="263"/>
      <c r="GK539" s="263"/>
      <c r="GL539" s="263"/>
      <c r="GM539" s="263"/>
      <c r="GN539" s="263"/>
      <c r="GO539" s="263"/>
      <c r="GP539" s="263"/>
      <c r="GQ539" s="263"/>
      <c r="GR539" s="263"/>
      <c r="GS539" s="263"/>
      <c r="GT539" s="263"/>
      <c r="GU539" s="263"/>
      <c r="GV539" s="263"/>
      <c r="GW539" s="263"/>
      <c r="GX539" s="263"/>
      <c r="GY539" s="263"/>
      <c r="GZ539" s="263"/>
      <c r="HA539" s="263"/>
      <c r="HB539" s="263"/>
      <c r="HC539" s="263"/>
      <c r="HD539" s="263"/>
      <c r="HE539" s="263"/>
      <c r="HF539" s="263"/>
      <c r="HG539" s="263"/>
      <c r="HH539" s="263"/>
      <c r="HI539" s="263"/>
      <c r="HJ539" s="263"/>
      <c r="HK539" s="263"/>
      <c r="HL539" s="263"/>
      <c r="HM539" s="263"/>
      <c r="HN539" s="263"/>
      <c r="HO539" s="263"/>
      <c r="HP539" s="263"/>
      <c r="HQ539" s="263"/>
      <c r="HR539" s="263"/>
      <c r="HS539" s="263"/>
      <c r="HT539" s="263"/>
      <c r="HU539" s="263"/>
      <c r="HV539" s="263"/>
      <c r="HW539" s="263"/>
      <c r="HX539" s="263"/>
      <c r="HY539" s="263"/>
      <c r="HZ539" s="263"/>
      <c r="IA539" s="263"/>
      <c r="IB539" s="263"/>
      <c r="IC539" s="263"/>
      <c r="ID539" s="263"/>
      <c r="IE539" s="263"/>
      <c r="IF539" s="263"/>
      <c r="IG539" s="263"/>
      <c r="IH539" s="263"/>
      <c r="II539" s="263"/>
      <c r="IJ539" s="263"/>
      <c r="IK539" s="263"/>
      <c r="IL539" s="263"/>
      <c r="IM539" s="263"/>
      <c r="IN539" s="263"/>
      <c r="IO539" s="263"/>
      <c r="IP539" s="263"/>
      <c r="IQ539" s="263"/>
      <c r="IR539" s="263"/>
      <c r="IS539" s="263"/>
      <c r="IT539" s="263"/>
      <c r="IU539" s="263"/>
      <c r="IV539" s="263"/>
      <c r="IW539" s="263"/>
      <c r="IX539" s="263"/>
      <c r="IY539" s="263"/>
      <c r="IZ539" s="263"/>
      <c r="JA539" s="263"/>
      <c r="JB539" s="263"/>
      <c r="JC539" s="263"/>
      <c r="JD539" s="263"/>
      <c r="JE539" s="263"/>
      <c r="JF539" s="263"/>
      <c r="JG539" s="263"/>
      <c r="JH539" s="263"/>
      <c r="JI539" s="263"/>
      <c r="JJ539" s="263"/>
      <c r="JK539" s="263"/>
      <c r="JL539" s="263"/>
      <c r="JM539" s="263"/>
      <c r="JN539" s="263"/>
      <c r="JO539" s="263"/>
      <c r="JP539" s="263"/>
      <c r="JQ539" s="263"/>
      <c r="JR539" s="263"/>
      <c r="JS539" s="263"/>
      <c r="JT539" s="263"/>
      <c r="JU539" s="263"/>
      <c r="JV539" s="263"/>
      <c r="JW539" s="263"/>
      <c r="JX539" s="263"/>
      <c r="JY539" s="263"/>
      <c r="JZ539" s="263"/>
      <c r="KA539" s="263"/>
      <c r="KB539" s="263"/>
      <c r="KC539" s="263"/>
      <c r="KD539" s="263"/>
      <c r="KE539" s="263"/>
      <c r="KF539" s="263"/>
      <c r="KG539" s="263"/>
      <c r="KH539" s="263"/>
      <c r="KI539" s="263"/>
      <c r="KJ539" s="263"/>
      <c r="KK539" s="263"/>
      <c r="KL539" s="263"/>
      <c r="KM539" s="263"/>
      <c r="KN539" s="263"/>
      <c r="KO539" s="263"/>
      <c r="KP539" s="263"/>
      <c r="KQ539" s="263"/>
      <c r="KR539" s="263"/>
      <c r="KS539" s="263"/>
      <c r="KT539" s="263"/>
      <c r="KU539" s="263"/>
      <c r="KV539" s="263"/>
      <c r="KW539" s="263"/>
      <c r="KX539" s="263"/>
      <c r="KY539" s="263"/>
      <c r="KZ539" s="263"/>
      <c r="LA539" s="263"/>
      <c r="LB539" s="263"/>
      <c r="LC539" s="263"/>
      <c r="LD539" s="263"/>
      <c r="LE539" s="263"/>
      <c r="LF539" s="263"/>
      <c r="LG539" s="263"/>
      <c r="LH539" s="263"/>
      <c r="LI539" s="263"/>
      <c r="LJ539" s="263"/>
      <c r="LK539" s="263"/>
      <c r="LL539" s="263"/>
      <c r="LM539" s="263"/>
      <c r="LN539" s="263"/>
      <c r="LO539" s="263"/>
      <c r="LP539" s="263"/>
      <c r="LQ539" s="263"/>
      <c r="LR539" s="263"/>
      <c r="LS539" s="263"/>
      <c r="LT539" s="263"/>
      <c r="LU539" s="263"/>
      <c r="LV539" s="263"/>
      <c r="LW539" s="263"/>
      <c r="LX539" s="263"/>
      <c r="LY539" s="263"/>
      <c r="LZ539" s="263"/>
      <c r="MA539" s="263"/>
      <c r="MB539" s="263"/>
      <c r="MC539" s="263"/>
      <c r="MD539" s="263"/>
      <c r="ME539" s="263"/>
      <c r="MF539" s="263"/>
      <c r="MG539" s="263"/>
      <c r="MH539" s="263"/>
      <c r="MI539" s="263"/>
      <c r="MJ539" s="263"/>
      <c r="MK539" s="263"/>
      <c r="ML539" s="263"/>
      <c r="MM539" s="263"/>
      <c r="MN539" s="263"/>
      <c r="MO539" s="263"/>
      <c r="MP539" s="263"/>
      <c r="MQ539" s="263"/>
      <c r="MR539" s="263"/>
      <c r="MS539" s="263"/>
      <c r="MT539" s="263"/>
      <c r="MU539" s="263"/>
      <c r="MV539" s="263"/>
      <c r="MW539" s="263"/>
      <c r="MX539" s="263"/>
      <c r="MY539" s="263"/>
      <c r="MZ539" s="263"/>
      <c r="NA539" s="263"/>
      <c r="NB539" s="263"/>
      <c r="NC539" s="263"/>
      <c r="ND539" s="263"/>
      <c r="NE539" s="263"/>
      <c r="NF539" s="263"/>
      <c r="NG539" s="263"/>
      <c r="NH539" s="263"/>
      <c r="NI539" s="263"/>
      <c r="NJ539" s="263"/>
      <c r="NK539" s="263"/>
      <c r="NL539" s="263"/>
      <c r="NM539" s="263"/>
      <c r="NN539" s="263"/>
      <c r="NO539" s="263"/>
      <c r="NP539" s="263"/>
      <c r="NQ539" s="263"/>
      <c r="NR539" s="263"/>
      <c r="NS539" s="263"/>
      <c r="NT539" s="263"/>
      <c r="NU539" s="263"/>
      <c r="NV539" s="263"/>
      <c r="NW539" s="263"/>
      <c r="NX539" s="263"/>
      <c r="NY539" s="263"/>
      <c r="NZ539" s="263"/>
      <c r="OA539" s="263"/>
      <c r="OB539" s="263"/>
      <c r="OC539" s="263"/>
      <c r="OD539" s="263"/>
      <c r="OE539" s="263"/>
      <c r="OF539" s="263"/>
      <c r="OG539" s="263"/>
      <c r="OH539" s="263"/>
      <c r="OI539" s="263"/>
      <c r="OJ539" s="263"/>
      <c r="OK539" s="263"/>
      <c r="OL539" s="263"/>
      <c r="OM539" s="263"/>
      <c r="ON539" s="263"/>
      <c r="OO539" s="263"/>
      <c r="OP539" s="263"/>
      <c r="OQ539" s="263"/>
      <c r="OR539" s="263"/>
      <c r="OS539" s="263"/>
      <c r="OT539" s="263"/>
      <c r="OU539" s="263"/>
      <c r="OV539" s="263"/>
      <c r="OW539" s="263"/>
      <c r="OX539" s="263"/>
      <c r="OY539" s="263"/>
      <c r="OZ539" s="263"/>
      <c r="PA539" s="263"/>
      <c r="PB539" s="263"/>
      <c r="PC539" s="263"/>
      <c r="PD539" s="263"/>
      <c r="PE539" s="263"/>
      <c r="PF539" s="263"/>
      <c r="PG539" s="263"/>
      <c r="PH539" s="263"/>
      <c r="PI539" s="263"/>
      <c r="PJ539" s="263"/>
      <c r="PK539" s="263"/>
      <c r="PL539" s="263"/>
      <c r="PM539" s="263"/>
      <c r="PN539" s="263"/>
      <c r="PO539" s="263"/>
      <c r="PP539" s="263"/>
      <c r="PQ539" s="263"/>
      <c r="PR539" s="263"/>
      <c r="PS539" s="263"/>
      <c r="PT539" s="263"/>
      <c r="PU539" s="263"/>
      <c r="PV539" s="263"/>
      <c r="PW539" s="263"/>
      <c r="PX539" s="263"/>
      <c r="PY539" s="263"/>
      <c r="PZ539" s="263"/>
      <c r="QA539" s="263"/>
      <c r="QB539" s="263"/>
      <c r="QC539" s="263"/>
      <c r="QD539" s="263"/>
      <c r="QE539" s="263"/>
      <c r="QF539" s="263"/>
      <c r="QG539" s="263"/>
      <c r="QH539" s="263"/>
      <c r="QI539" s="263"/>
      <c r="QJ539" s="263"/>
      <c r="QK539" s="263"/>
      <c r="QL539" s="263"/>
      <c r="QM539" s="263"/>
      <c r="QN539" s="263"/>
      <c r="QO539" s="263"/>
      <c r="QP539" s="263"/>
      <c r="QQ539" s="263"/>
      <c r="QR539" s="263"/>
      <c r="QS539" s="263"/>
      <c r="QT539" s="263"/>
      <c r="QU539" s="263"/>
      <c r="QV539" s="263"/>
      <c r="QW539" s="263"/>
      <c r="QX539" s="263"/>
      <c r="QY539" s="263"/>
      <c r="QZ539" s="263"/>
      <c r="RA539" s="263"/>
      <c r="RB539" s="263"/>
      <c r="RC539" s="263"/>
      <c r="RD539" s="263"/>
      <c r="RE539" s="263"/>
      <c r="RF539" s="263"/>
      <c r="RG539" s="263"/>
      <c r="RH539" s="263"/>
      <c r="RI539" s="263"/>
      <c r="RJ539" s="263"/>
      <c r="RK539" s="263"/>
      <c r="RL539" s="263"/>
      <c r="RM539" s="263"/>
      <c r="RN539" s="263"/>
      <c r="RO539" s="263"/>
      <c r="RP539" s="263"/>
      <c r="RQ539" s="263"/>
      <c r="RR539" s="263"/>
      <c r="RS539" s="263"/>
      <c r="RT539" s="263"/>
      <c r="RU539" s="263"/>
      <c r="RV539" s="263"/>
      <c r="RW539" s="263"/>
      <c r="RX539" s="263"/>
      <c r="RY539" s="263"/>
      <c r="RZ539" s="263"/>
      <c r="SA539" s="263"/>
      <c r="SB539" s="263"/>
      <c r="SC539" s="263"/>
      <c r="SD539" s="263"/>
      <c r="SE539" s="263"/>
      <c r="SF539" s="263"/>
      <c r="SG539" s="263"/>
      <c r="SH539" s="263"/>
      <c r="SI539" s="263"/>
      <c r="SJ539" s="263"/>
      <c r="SK539" s="263"/>
      <c r="SL539" s="263"/>
      <c r="SM539" s="263"/>
      <c r="SN539" s="263"/>
      <c r="SO539" s="263"/>
      <c r="SP539" s="263"/>
      <c r="SQ539" s="263"/>
      <c r="SR539" s="263"/>
      <c r="SS539" s="263"/>
      <c r="ST539" s="263"/>
      <c r="SU539" s="263"/>
      <c r="SV539" s="263"/>
      <c r="SW539" s="263"/>
      <c r="SX539" s="263"/>
      <c r="SY539" s="263"/>
      <c r="SZ539" s="263"/>
      <c r="TA539" s="263"/>
      <c r="TB539" s="263"/>
      <c r="TC539" s="263"/>
      <c r="TD539" s="263"/>
      <c r="TE539" s="263"/>
      <c r="TF539" s="263"/>
      <c r="TG539" s="263"/>
      <c r="TH539" s="263"/>
      <c r="TI539" s="263"/>
      <c r="TJ539" s="263"/>
      <c r="TK539" s="263"/>
      <c r="TL539" s="263"/>
      <c r="TM539" s="263"/>
      <c r="TN539" s="263"/>
      <c r="TO539" s="263"/>
      <c r="TP539" s="263"/>
      <c r="TQ539" s="263"/>
      <c r="TR539" s="263"/>
      <c r="TS539" s="263"/>
      <c r="TT539" s="263"/>
      <c r="TU539" s="263"/>
      <c r="TV539" s="263"/>
      <c r="TW539" s="263"/>
      <c r="TX539" s="263"/>
      <c r="TY539" s="263"/>
      <c r="TZ539" s="263"/>
      <c r="UA539" s="263"/>
      <c r="UB539" s="263"/>
      <c r="UC539" s="263"/>
      <c r="UD539" s="263"/>
      <c r="UE539" s="263"/>
      <c r="UF539" s="263"/>
      <c r="UG539" s="263"/>
      <c r="UH539" s="263"/>
      <c r="UI539" s="263"/>
      <c r="UJ539" s="263"/>
      <c r="UK539" s="263"/>
      <c r="UL539" s="263"/>
      <c r="UM539" s="263"/>
      <c r="UN539" s="263"/>
      <c r="UO539" s="263"/>
      <c r="UP539" s="263"/>
      <c r="UQ539" s="263"/>
      <c r="UR539" s="263"/>
      <c r="US539" s="263"/>
      <c r="UT539" s="263"/>
      <c r="UU539" s="263"/>
      <c r="UV539" s="263"/>
      <c r="UW539" s="263"/>
      <c r="UX539" s="263"/>
      <c r="UY539" s="263"/>
      <c r="UZ539" s="263"/>
      <c r="VA539" s="263"/>
      <c r="VB539" s="263"/>
      <c r="VC539" s="263"/>
      <c r="VD539" s="263"/>
      <c r="VE539" s="263"/>
      <c r="VF539" s="263"/>
      <c r="VG539" s="263"/>
      <c r="VH539" s="263"/>
      <c r="VI539" s="263"/>
      <c r="VJ539" s="263"/>
      <c r="VK539" s="263"/>
      <c r="VL539" s="263"/>
      <c r="VM539" s="263"/>
      <c r="VN539" s="263"/>
      <c r="VO539" s="263"/>
      <c r="VP539" s="263"/>
      <c r="VQ539" s="263"/>
      <c r="VR539" s="263"/>
      <c r="VS539" s="263"/>
      <c r="VT539" s="263"/>
      <c r="VU539" s="263"/>
      <c r="VV539" s="263"/>
      <c r="VW539" s="263"/>
      <c r="VX539" s="263"/>
      <c r="VY539" s="263"/>
      <c r="VZ539" s="263"/>
      <c r="WA539" s="263"/>
      <c r="WB539" s="263"/>
      <c r="WC539" s="263"/>
      <c r="WD539" s="263"/>
      <c r="WE539" s="263"/>
      <c r="WF539" s="263"/>
      <c r="WG539" s="263"/>
      <c r="WH539" s="263"/>
      <c r="WI539" s="263"/>
      <c r="WJ539" s="263"/>
      <c r="WK539" s="263"/>
      <c r="WL539" s="263"/>
      <c r="WM539" s="263"/>
      <c r="WN539" s="263"/>
      <c r="WO539" s="263"/>
      <c r="WP539" s="263"/>
      <c r="WQ539" s="263"/>
      <c r="WR539" s="263"/>
      <c r="WS539" s="263"/>
      <c r="WT539" s="263"/>
      <c r="WU539" s="263"/>
      <c r="WV539" s="263"/>
      <c r="WW539" s="263"/>
      <c r="WX539" s="263"/>
      <c r="WY539" s="263"/>
      <c r="WZ539" s="263"/>
      <c r="XA539" s="263"/>
      <c r="XB539" s="263"/>
      <c r="XC539" s="263"/>
      <c r="XD539" s="263"/>
      <c r="XE539" s="263"/>
      <c r="XF539" s="263"/>
      <c r="XG539" s="263"/>
      <c r="XH539" s="263"/>
      <c r="XI539" s="263"/>
      <c r="XJ539" s="263"/>
      <c r="XK539" s="263"/>
      <c r="XL539" s="263"/>
      <c r="XM539" s="263"/>
      <c r="XN539" s="263"/>
      <c r="XO539" s="263"/>
      <c r="XP539" s="263"/>
      <c r="XQ539" s="263"/>
      <c r="XR539" s="263"/>
      <c r="XS539" s="263"/>
      <c r="XT539" s="263"/>
      <c r="XU539" s="263"/>
      <c r="XV539" s="263"/>
      <c r="XW539" s="263"/>
      <c r="XX539" s="263"/>
      <c r="XY539" s="263"/>
      <c r="XZ539" s="263"/>
      <c r="YA539" s="263"/>
      <c r="YB539" s="263"/>
      <c r="YC539" s="263"/>
      <c r="YD539" s="263"/>
      <c r="YE539" s="263"/>
      <c r="YF539" s="263"/>
      <c r="YG539" s="263"/>
      <c r="YH539" s="263"/>
      <c r="YI539" s="263"/>
      <c r="YJ539" s="263"/>
      <c r="YK539" s="263"/>
      <c r="YL539" s="263"/>
      <c r="YM539" s="263"/>
      <c r="YN539" s="263"/>
      <c r="YO539" s="263"/>
      <c r="YP539" s="263"/>
      <c r="YQ539" s="263"/>
      <c r="YR539" s="263"/>
      <c r="YS539" s="263"/>
      <c r="YT539" s="263"/>
      <c r="YU539" s="263"/>
      <c r="YV539" s="263"/>
      <c r="YW539" s="263"/>
      <c r="YX539" s="263"/>
      <c r="YY539" s="263"/>
      <c r="YZ539" s="263"/>
      <c r="ZA539" s="263"/>
      <c r="ZB539" s="263"/>
      <c r="ZC539" s="263"/>
      <c r="ZD539" s="263"/>
      <c r="ZE539" s="263"/>
      <c r="ZF539" s="263"/>
      <c r="ZG539" s="263"/>
      <c r="ZH539" s="263"/>
      <c r="ZI539" s="263"/>
      <c r="ZJ539" s="263"/>
      <c r="ZK539" s="263"/>
      <c r="ZL539" s="263"/>
      <c r="ZM539" s="263"/>
      <c r="ZN539" s="263"/>
      <c r="ZO539" s="263"/>
      <c r="ZP539" s="263"/>
      <c r="ZQ539" s="263"/>
      <c r="ZR539" s="263"/>
      <c r="ZS539" s="263"/>
      <c r="ZT539" s="263"/>
      <c r="ZU539" s="263"/>
      <c r="ZV539" s="263"/>
      <c r="ZW539" s="263"/>
      <c r="ZX539" s="263"/>
      <c r="ZY539" s="263"/>
      <c r="ZZ539" s="263"/>
      <c r="AAA539" s="263"/>
      <c r="AAB539" s="263"/>
      <c r="AAC539" s="263"/>
      <c r="AAD539" s="263"/>
      <c r="AAE539" s="263"/>
      <c r="AAF539" s="263"/>
      <c r="AAG539" s="263"/>
      <c r="AAH539" s="263"/>
      <c r="AAI539" s="263"/>
      <c r="AAJ539" s="263"/>
      <c r="AAK539" s="263"/>
      <c r="AAL539" s="263"/>
      <c r="AAM539" s="263"/>
      <c r="AAN539" s="263"/>
      <c r="AAO539" s="263"/>
      <c r="AAP539" s="263"/>
      <c r="AAQ539" s="263"/>
      <c r="AAR539" s="263"/>
      <c r="AAS539" s="263"/>
      <c r="AAT539" s="263"/>
      <c r="AAU539" s="263"/>
      <c r="AAV539" s="263"/>
      <c r="AAW539" s="263"/>
      <c r="AAX539" s="263"/>
      <c r="AAY539" s="263"/>
      <c r="AAZ539" s="263"/>
      <c r="ABA539" s="263"/>
      <c r="ABB539" s="263"/>
      <c r="ABC539" s="263"/>
      <c r="ABD539" s="263"/>
      <c r="ABE539" s="263"/>
      <c r="ABF539" s="263"/>
      <c r="ABG539" s="263"/>
      <c r="ABH539" s="263"/>
      <c r="ABI539" s="263"/>
      <c r="ABJ539" s="263"/>
      <c r="ABK539" s="263"/>
      <c r="ABL539" s="263"/>
      <c r="ABM539" s="263"/>
      <c r="ABN539" s="263"/>
      <c r="ABO539" s="263"/>
      <c r="ABP539" s="263"/>
      <c r="ABQ539" s="263"/>
      <c r="ABR539" s="263"/>
      <c r="ABS539" s="263"/>
      <c r="ABT539" s="263"/>
      <c r="ABU539" s="263"/>
      <c r="ABV539" s="263"/>
      <c r="ABW539" s="263"/>
      <c r="ABX539" s="263"/>
      <c r="ABY539" s="263"/>
      <c r="ABZ539" s="263"/>
      <c r="ACA539" s="263"/>
      <c r="ACB539" s="263"/>
      <c r="ACC539" s="263"/>
      <c r="ACD539" s="263"/>
      <c r="ACE539" s="263"/>
      <c r="ACF539" s="263"/>
      <c r="ACG539" s="263"/>
      <c r="ACH539" s="263"/>
      <c r="ACI539" s="263"/>
      <c r="ACJ539" s="263"/>
      <c r="ACK539" s="263"/>
      <c r="ACL539" s="263"/>
      <c r="ACM539" s="263"/>
      <c r="ACN539" s="263"/>
      <c r="ACO539" s="263"/>
      <c r="ACP539" s="263"/>
      <c r="ACQ539" s="263"/>
      <c r="ACR539" s="263"/>
      <c r="ACS539" s="263"/>
      <c r="ACT539" s="263"/>
      <c r="ACU539" s="263"/>
      <c r="ACV539" s="263"/>
      <c r="ACW539" s="263"/>
      <c r="ACX539" s="263"/>
      <c r="ACY539" s="263"/>
      <c r="ACZ539" s="263"/>
      <c r="ADA539" s="263"/>
      <c r="ADB539" s="263"/>
      <c r="ADC539" s="263"/>
      <c r="ADD539" s="263"/>
      <c r="ADE539" s="263"/>
      <c r="ADF539" s="263"/>
      <c r="ADG539" s="263"/>
      <c r="ADH539" s="263"/>
      <c r="ADI539" s="263"/>
      <c r="ADJ539" s="263"/>
      <c r="ADK539" s="263"/>
      <c r="ADL539" s="263"/>
      <c r="ADM539" s="263"/>
      <c r="ADN539" s="263"/>
      <c r="ADO539" s="263"/>
      <c r="ADP539" s="263"/>
      <c r="ADQ539" s="263"/>
      <c r="ADR539" s="263"/>
      <c r="ADS539" s="263"/>
      <c r="ADT539" s="263"/>
      <c r="ADU539" s="263"/>
      <c r="ADV539" s="263"/>
      <c r="ADW539" s="263"/>
      <c r="ADX539" s="263"/>
      <c r="ADY539" s="263"/>
      <c r="ADZ539" s="263"/>
      <c r="AEA539" s="263"/>
      <c r="AEB539" s="263"/>
      <c r="AEC539" s="263"/>
      <c r="AED539" s="263"/>
      <c r="AEE539" s="263"/>
      <c r="AEF539" s="263"/>
      <c r="AEG539" s="263"/>
      <c r="AEH539" s="263"/>
      <c r="AEI539" s="263"/>
      <c r="AEJ539" s="263"/>
      <c r="AEK539" s="263"/>
      <c r="AEL539" s="263"/>
      <c r="AEM539" s="263"/>
      <c r="AEN539" s="263"/>
      <c r="AEO539" s="263"/>
      <c r="AEP539" s="263"/>
      <c r="AEQ539" s="263"/>
      <c r="AER539" s="263"/>
      <c r="AES539" s="263"/>
      <c r="AET539" s="263"/>
      <c r="AEU539" s="263"/>
      <c r="AEV539" s="263"/>
      <c r="AEW539" s="263"/>
      <c r="AEX539" s="263"/>
      <c r="AEY539" s="263"/>
      <c r="AEZ539" s="263"/>
      <c r="AFA539" s="263"/>
      <c r="AFB539" s="263"/>
      <c r="AFC539" s="263"/>
      <c r="AFD539" s="263"/>
      <c r="AFE539" s="263"/>
      <c r="AFF539" s="263"/>
      <c r="AFG539" s="263"/>
      <c r="AFH539" s="263"/>
      <c r="AFI539" s="263"/>
      <c r="AFJ539" s="263"/>
      <c r="AFK539" s="263"/>
      <c r="AFL539" s="263"/>
      <c r="AFM539" s="263"/>
      <c r="AFN539" s="263"/>
      <c r="AFO539" s="263"/>
      <c r="AFP539" s="263"/>
      <c r="AFQ539" s="263"/>
      <c r="AFR539" s="263"/>
      <c r="AFS539" s="263"/>
      <c r="AFT539" s="263"/>
      <c r="AFU539" s="263"/>
      <c r="AFV539" s="263"/>
      <c r="AFW539" s="263"/>
      <c r="AFX539" s="263"/>
      <c r="AFY539" s="263"/>
      <c r="AFZ539" s="263"/>
      <c r="AGA539" s="263"/>
      <c r="AGB539" s="263"/>
      <c r="AGC539" s="263"/>
      <c r="AGD539" s="263"/>
      <c r="AGE539" s="263"/>
      <c r="AGF539" s="263"/>
      <c r="AGG539" s="263"/>
      <c r="AGH539" s="263"/>
      <c r="AGI539" s="263"/>
      <c r="AGJ539" s="263"/>
      <c r="AGK539" s="263"/>
      <c r="AGL539" s="263"/>
      <c r="AGM539" s="263"/>
      <c r="AGN539" s="263"/>
      <c r="AGO539" s="263"/>
      <c r="AGP539" s="263"/>
      <c r="AGQ539" s="263"/>
      <c r="AGR539" s="263"/>
      <c r="AGS539" s="263"/>
      <c r="AGT539" s="263"/>
      <c r="AGU539" s="263"/>
      <c r="AGV539" s="263"/>
      <c r="AGW539" s="263"/>
      <c r="AGX539" s="263"/>
      <c r="AGY539" s="263"/>
      <c r="AGZ539" s="263"/>
      <c r="AHA539" s="263"/>
      <c r="AHB539" s="263"/>
      <c r="AHC539" s="263"/>
      <c r="AHD539" s="263"/>
      <c r="AHE539" s="263"/>
      <c r="AHF539" s="263"/>
      <c r="AHG539" s="263"/>
      <c r="AHH539" s="263"/>
      <c r="AHI539" s="263"/>
      <c r="AHJ539" s="263"/>
      <c r="AHK539" s="263"/>
      <c r="AHL539" s="263"/>
      <c r="AHM539" s="263"/>
      <c r="AHN539" s="263"/>
      <c r="AHO539" s="263"/>
      <c r="AHP539" s="263"/>
      <c r="AHQ539" s="263"/>
      <c r="AHR539" s="263"/>
      <c r="AHS539" s="263"/>
      <c r="AHT539" s="263"/>
      <c r="AHU539" s="263"/>
      <c r="AHV539" s="263"/>
      <c r="AHW539" s="263"/>
      <c r="AHX539" s="263"/>
      <c r="AHY539" s="263"/>
      <c r="AHZ539" s="263"/>
      <c r="AIA539" s="263"/>
      <c r="AIB539" s="263"/>
      <c r="AIC539" s="263"/>
      <c r="AID539" s="263"/>
      <c r="AIE539" s="263"/>
      <c r="AIF539" s="263"/>
      <c r="AIG539" s="263"/>
      <c r="AIH539" s="263"/>
      <c r="AII539" s="263"/>
      <c r="AIJ539" s="263"/>
      <c r="AIK539" s="263"/>
      <c r="AIL539" s="263"/>
      <c r="AIM539" s="263"/>
      <c r="AIN539" s="263"/>
      <c r="AIO539" s="263"/>
      <c r="AIP539" s="263"/>
      <c r="AIQ539" s="263"/>
      <c r="AIR539" s="263"/>
      <c r="AIS539" s="263"/>
      <c r="AIT539" s="263"/>
      <c r="AIU539" s="263"/>
      <c r="AIV539" s="263"/>
      <c r="AIW539" s="263"/>
      <c r="AIX539" s="263"/>
      <c r="AIY539" s="263"/>
      <c r="AIZ539" s="263"/>
      <c r="AJA539" s="263"/>
      <c r="AJB539" s="263"/>
      <c r="AJC539" s="263"/>
      <c r="AJD539" s="263"/>
      <c r="AJE539" s="263"/>
      <c r="AJF539" s="263"/>
      <c r="AJG539" s="263"/>
      <c r="AJH539" s="263"/>
      <c r="AJI539" s="263"/>
      <c r="AJJ539" s="263"/>
      <c r="AJK539" s="263"/>
      <c r="AJL539" s="263"/>
      <c r="AJM539" s="263"/>
      <c r="AJN539" s="263"/>
      <c r="AJO539" s="263"/>
      <c r="AJP539" s="263"/>
      <c r="AJQ539" s="263"/>
      <c r="AJR539" s="263"/>
      <c r="AJS539" s="263"/>
      <c r="AJT539" s="263"/>
      <c r="AJU539" s="263"/>
      <c r="AJV539" s="263"/>
      <c r="AJW539" s="263"/>
      <c r="AJX539" s="263"/>
      <c r="AJY539" s="263"/>
      <c r="AJZ539" s="263"/>
      <c r="AKA539" s="263"/>
      <c r="AKB539" s="263"/>
      <c r="AKC539" s="263"/>
      <c r="AKD539" s="263"/>
      <c r="AKE539" s="263"/>
      <c r="AKF539" s="263"/>
      <c r="AKG539" s="263"/>
      <c r="AKH539" s="263"/>
      <c r="AKI539" s="263"/>
      <c r="AKJ539" s="263"/>
      <c r="AKK539" s="263"/>
      <c r="AKL539" s="263"/>
      <c r="AKM539" s="263"/>
      <c r="AKN539" s="263"/>
      <c r="AKO539" s="263"/>
      <c r="AKP539" s="263"/>
      <c r="AKQ539" s="263"/>
      <c r="AKR539" s="263"/>
      <c r="AKS539" s="263"/>
      <c r="AKT539" s="263"/>
      <c r="AKU539" s="263"/>
      <c r="AKV539" s="263"/>
      <c r="AKW539" s="263"/>
      <c r="AKX539" s="263"/>
      <c r="AKY539" s="263"/>
      <c r="AKZ539" s="263"/>
      <c r="ALA539" s="263"/>
      <c r="ALB539" s="263"/>
      <c r="ALC539" s="263"/>
      <c r="ALD539" s="263"/>
      <c r="ALE539" s="263"/>
    </row>
    <row r="540" spans="1:993" s="264" customFormat="1" ht="42.75" x14ac:dyDescent="0.2">
      <c r="A540" s="230">
        <f t="shared" si="8"/>
        <v>533</v>
      </c>
      <c r="B540" s="261" t="s">
        <v>2677</v>
      </c>
      <c r="C540" s="262" t="s">
        <v>2678</v>
      </c>
      <c r="D540" s="260" t="s">
        <v>82</v>
      </c>
      <c r="E540" s="260" t="s">
        <v>40</v>
      </c>
      <c r="F540" s="228" t="s">
        <v>161</v>
      </c>
      <c r="G540" s="260" t="s">
        <v>43</v>
      </c>
      <c r="H540" s="260" t="s">
        <v>231</v>
      </c>
      <c r="I540" s="260" t="s">
        <v>231</v>
      </c>
      <c r="J540" s="260" t="s">
        <v>231</v>
      </c>
      <c r="K540" s="263"/>
      <c r="L540" s="263"/>
      <c r="M540" s="263"/>
      <c r="N540" s="263"/>
      <c r="O540" s="263"/>
      <c r="P540" s="263"/>
      <c r="Q540" s="263"/>
      <c r="R540" s="263"/>
      <c r="S540" s="263"/>
      <c r="T540" s="263"/>
      <c r="U540" s="263"/>
      <c r="V540" s="263"/>
      <c r="W540" s="263"/>
      <c r="X540" s="263"/>
      <c r="Y540" s="263"/>
      <c r="Z540" s="263"/>
      <c r="AA540" s="263"/>
      <c r="AB540" s="263"/>
      <c r="AC540" s="263"/>
      <c r="AD540" s="263"/>
      <c r="AE540" s="263"/>
      <c r="AF540" s="263"/>
      <c r="AG540" s="263"/>
      <c r="AH540" s="263"/>
      <c r="AI540" s="263"/>
      <c r="AJ540" s="263"/>
      <c r="AK540" s="263"/>
      <c r="AL540" s="263"/>
      <c r="AM540" s="263"/>
      <c r="AN540" s="263"/>
      <c r="AO540" s="263"/>
      <c r="AP540" s="263"/>
      <c r="AQ540" s="263"/>
      <c r="AR540" s="263"/>
      <c r="AS540" s="263"/>
      <c r="AT540" s="263"/>
      <c r="AU540" s="263"/>
      <c r="AV540" s="263"/>
      <c r="AW540" s="263"/>
      <c r="AX540" s="263"/>
      <c r="AY540" s="263"/>
      <c r="AZ540" s="263"/>
      <c r="BA540" s="263"/>
      <c r="BB540" s="263"/>
      <c r="BC540" s="263"/>
      <c r="BD540" s="263"/>
      <c r="BE540" s="263"/>
      <c r="BF540" s="263"/>
      <c r="BG540" s="263"/>
      <c r="BH540" s="263"/>
      <c r="BI540" s="263"/>
      <c r="BJ540" s="263"/>
      <c r="BK540" s="263"/>
      <c r="BL540" s="263"/>
      <c r="BM540" s="263"/>
      <c r="BN540" s="263"/>
      <c r="BO540" s="263"/>
      <c r="BP540" s="263"/>
      <c r="BQ540" s="263"/>
      <c r="BR540" s="263"/>
      <c r="BS540" s="263"/>
      <c r="BT540" s="263"/>
      <c r="BU540" s="263"/>
      <c r="BV540" s="263"/>
      <c r="BW540" s="263"/>
      <c r="BX540" s="263"/>
      <c r="BY540" s="263"/>
      <c r="BZ540" s="263"/>
      <c r="CA540" s="263"/>
      <c r="CB540" s="263"/>
      <c r="CC540" s="263"/>
      <c r="CD540" s="263"/>
      <c r="CE540" s="263"/>
      <c r="CF540" s="263"/>
      <c r="CG540" s="263"/>
      <c r="CH540" s="263"/>
      <c r="CI540" s="263"/>
      <c r="CJ540" s="263"/>
      <c r="CK540" s="263"/>
      <c r="CL540" s="263"/>
      <c r="CM540" s="263"/>
      <c r="CN540" s="263"/>
      <c r="CO540" s="263"/>
      <c r="CP540" s="263"/>
      <c r="CQ540" s="263"/>
      <c r="CR540" s="263"/>
      <c r="CS540" s="263"/>
      <c r="CT540" s="263"/>
      <c r="CU540" s="263"/>
      <c r="CV540" s="263"/>
      <c r="CW540" s="263"/>
      <c r="CX540" s="263"/>
      <c r="CY540" s="263"/>
      <c r="CZ540" s="263"/>
      <c r="DA540" s="263"/>
      <c r="DB540" s="263"/>
      <c r="DC540" s="263"/>
      <c r="DD540" s="263"/>
      <c r="DE540" s="263"/>
      <c r="DF540" s="263"/>
      <c r="DG540" s="263"/>
      <c r="DH540" s="263"/>
      <c r="DI540" s="263"/>
      <c r="DJ540" s="263"/>
      <c r="DK540" s="263"/>
      <c r="DL540" s="263"/>
      <c r="DM540" s="263"/>
      <c r="DN540" s="263"/>
      <c r="DO540" s="263"/>
      <c r="DP540" s="263"/>
      <c r="DQ540" s="263"/>
      <c r="DR540" s="263"/>
      <c r="DS540" s="263"/>
      <c r="DT540" s="263"/>
      <c r="DU540" s="263"/>
      <c r="DV540" s="263"/>
      <c r="DW540" s="263"/>
      <c r="DX540" s="263"/>
      <c r="DY540" s="263"/>
      <c r="DZ540" s="263"/>
      <c r="EA540" s="263"/>
      <c r="EB540" s="263"/>
      <c r="EC540" s="263"/>
      <c r="ED540" s="263"/>
      <c r="EE540" s="263"/>
      <c r="EF540" s="263"/>
      <c r="EG540" s="263"/>
      <c r="EH540" s="263"/>
      <c r="EI540" s="263"/>
      <c r="EJ540" s="263"/>
      <c r="EK540" s="263"/>
      <c r="EL540" s="263"/>
      <c r="EM540" s="263"/>
      <c r="EN540" s="263"/>
      <c r="EO540" s="263"/>
      <c r="EP540" s="263"/>
      <c r="EQ540" s="263"/>
      <c r="ER540" s="263"/>
      <c r="ES540" s="263"/>
      <c r="ET540" s="263"/>
      <c r="EU540" s="263"/>
      <c r="EV540" s="263"/>
      <c r="EW540" s="263"/>
      <c r="EX540" s="263"/>
      <c r="EY540" s="263"/>
      <c r="EZ540" s="263"/>
      <c r="FA540" s="263"/>
      <c r="FB540" s="263"/>
      <c r="FC540" s="263"/>
      <c r="FD540" s="263"/>
      <c r="FE540" s="263"/>
      <c r="FF540" s="263"/>
      <c r="FG540" s="263"/>
      <c r="FH540" s="263"/>
      <c r="FI540" s="263"/>
      <c r="FJ540" s="263"/>
      <c r="FK540" s="263"/>
      <c r="FL540" s="263"/>
      <c r="FM540" s="263"/>
      <c r="FN540" s="263"/>
      <c r="FO540" s="263"/>
      <c r="FP540" s="263"/>
      <c r="FQ540" s="263"/>
      <c r="FR540" s="263"/>
      <c r="FS540" s="263"/>
      <c r="FT540" s="263"/>
      <c r="FU540" s="263"/>
      <c r="FV540" s="263"/>
      <c r="FW540" s="263"/>
      <c r="FX540" s="263"/>
      <c r="FY540" s="263"/>
      <c r="FZ540" s="263"/>
      <c r="GA540" s="263"/>
      <c r="GB540" s="263"/>
      <c r="GC540" s="263"/>
      <c r="GD540" s="263"/>
      <c r="GE540" s="263"/>
      <c r="GF540" s="263"/>
      <c r="GG540" s="263"/>
      <c r="GH540" s="263"/>
      <c r="GI540" s="263"/>
      <c r="GJ540" s="263"/>
      <c r="GK540" s="263"/>
      <c r="GL540" s="263"/>
      <c r="GM540" s="263"/>
      <c r="GN540" s="263"/>
      <c r="GO540" s="263"/>
      <c r="GP540" s="263"/>
      <c r="GQ540" s="263"/>
      <c r="GR540" s="263"/>
      <c r="GS540" s="263"/>
      <c r="GT540" s="263"/>
      <c r="GU540" s="263"/>
      <c r="GV540" s="263"/>
      <c r="GW540" s="263"/>
      <c r="GX540" s="263"/>
      <c r="GY540" s="263"/>
      <c r="GZ540" s="263"/>
      <c r="HA540" s="263"/>
      <c r="HB540" s="263"/>
      <c r="HC540" s="263"/>
      <c r="HD540" s="263"/>
      <c r="HE540" s="263"/>
      <c r="HF540" s="263"/>
      <c r="HG540" s="263"/>
      <c r="HH540" s="263"/>
      <c r="HI540" s="263"/>
      <c r="HJ540" s="263"/>
      <c r="HK540" s="263"/>
      <c r="HL540" s="263"/>
      <c r="HM540" s="263"/>
      <c r="HN540" s="263"/>
      <c r="HO540" s="263"/>
      <c r="HP540" s="263"/>
      <c r="HQ540" s="263"/>
      <c r="HR540" s="263"/>
      <c r="HS540" s="263"/>
      <c r="HT540" s="263"/>
      <c r="HU540" s="263"/>
      <c r="HV540" s="263"/>
      <c r="HW540" s="263"/>
      <c r="HX540" s="263"/>
      <c r="HY540" s="263"/>
      <c r="HZ540" s="263"/>
      <c r="IA540" s="263"/>
      <c r="IB540" s="263"/>
      <c r="IC540" s="263"/>
      <c r="ID540" s="263"/>
      <c r="IE540" s="263"/>
      <c r="IF540" s="263"/>
      <c r="IG540" s="263"/>
      <c r="IH540" s="263"/>
      <c r="II540" s="263"/>
      <c r="IJ540" s="263"/>
      <c r="IK540" s="263"/>
      <c r="IL540" s="263"/>
      <c r="IM540" s="263"/>
      <c r="IN540" s="263"/>
      <c r="IO540" s="263"/>
      <c r="IP540" s="263"/>
      <c r="IQ540" s="263"/>
      <c r="IR540" s="263"/>
      <c r="IS540" s="263"/>
      <c r="IT540" s="263"/>
      <c r="IU540" s="263"/>
      <c r="IV540" s="263"/>
      <c r="IW540" s="263"/>
      <c r="IX540" s="263"/>
      <c r="IY540" s="263"/>
      <c r="IZ540" s="263"/>
      <c r="JA540" s="263"/>
      <c r="JB540" s="263"/>
      <c r="JC540" s="263"/>
      <c r="JD540" s="263"/>
      <c r="JE540" s="263"/>
      <c r="JF540" s="263"/>
      <c r="JG540" s="263"/>
      <c r="JH540" s="263"/>
      <c r="JI540" s="263"/>
      <c r="JJ540" s="263"/>
      <c r="JK540" s="263"/>
      <c r="JL540" s="263"/>
      <c r="JM540" s="263"/>
      <c r="JN540" s="263"/>
      <c r="JO540" s="263"/>
      <c r="JP540" s="263"/>
      <c r="JQ540" s="263"/>
      <c r="JR540" s="263"/>
      <c r="JS540" s="263"/>
      <c r="JT540" s="263"/>
      <c r="JU540" s="263"/>
      <c r="JV540" s="263"/>
      <c r="JW540" s="263"/>
      <c r="JX540" s="263"/>
      <c r="JY540" s="263"/>
      <c r="JZ540" s="263"/>
      <c r="KA540" s="263"/>
      <c r="KB540" s="263"/>
      <c r="KC540" s="263"/>
      <c r="KD540" s="263"/>
      <c r="KE540" s="263"/>
      <c r="KF540" s="263"/>
      <c r="KG540" s="263"/>
      <c r="KH540" s="263"/>
      <c r="KI540" s="263"/>
      <c r="KJ540" s="263"/>
      <c r="KK540" s="263"/>
      <c r="KL540" s="263"/>
      <c r="KM540" s="263"/>
      <c r="KN540" s="263"/>
      <c r="KO540" s="263"/>
      <c r="KP540" s="263"/>
      <c r="KQ540" s="263"/>
      <c r="KR540" s="263"/>
      <c r="KS540" s="263"/>
      <c r="KT540" s="263"/>
      <c r="KU540" s="263"/>
      <c r="KV540" s="263"/>
      <c r="KW540" s="263"/>
      <c r="KX540" s="263"/>
      <c r="KY540" s="263"/>
      <c r="KZ540" s="263"/>
      <c r="LA540" s="263"/>
      <c r="LB540" s="263"/>
      <c r="LC540" s="263"/>
      <c r="LD540" s="263"/>
      <c r="LE540" s="263"/>
      <c r="LF540" s="263"/>
      <c r="LG540" s="263"/>
      <c r="LH540" s="263"/>
      <c r="LI540" s="263"/>
      <c r="LJ540" s="263"/>
      <c r="LK540" s="263"/>
      <c r="LL540" s="263"/>
      <c r="LM540" s="263"/>
      <c r="LN540" s="263"/>
      <c r="LO540" s="263"/>
      <c r="LP540" s="263"/>
      <c r="LQ540" s="263"/>
      <c r="LR540" s="263"/>
      <c r="LS540" s="263"/>
      <c r="LT540" s="263"/>
      <c r="LU540" s="263"/>
      <c r="LV540" s="263"/>
      <c r="LW540" s="263"/>
      <c r="LX540" s="263"/>
      <c r="LY540" s="263"/>
      <c r="LZ540" s="263"/>
      <c r="MA540" s="263"/>
      <c r="MB540" s="263"/>
      <c r="MC540" s="263"/>
      <c r="MD540" s="263"/>
      <c r="ME540" s="263"/>
      <c r="MF540" s="263"/>
      <c r="MG540" s="263"/>
      <c r="MH540" s="263"/>
      <c r="MI540" s="263"/>
      <c r="MJ540" s="263"/>
      <c r="MK540" s="263"/>
      <c r="ML540" s="263"/>
      <c r="MM540" s="263"/>
      <c r="MN540" s="263"/>
      <c r="MO540" s="263"/>
      <c r="MP540" s="263"/>
      <c r="MQ540" s="263"/>
      <c r="MR540" s="263"/>
      <c r="MS540" s="263"/>
      <c r="MT540" s="263"/>
      <c r="MU540" s="263"/>
      <c r="MV540" s="263"/>
      <c r="MW540" s="263"/>
      <c r="MX540" s="263"/>
      <c r="MY540" s="263"/>
      <c r="MZ540" s="263"/>
      <c r="NA540" s="263"/>
      <c r="NB540" s="263"/>
      <c r="NC540" s="263"/>
      <c r="ND540" s="263"/>
      <c r="NE540" s="263"/>
      <c r="NF540" s="263"/>
      <c r="NG540" s="263"/>
      <c r="NH540" s="263"/>
      <c r="NI540" s="263"/>
      <c r="NJ540" s="263"/>
      <c r="NK540" s="263"/>
      <c r="NL540" s="263"/>
      <c r="NM540" s="263"/>
      <c r="NN540" s="263"/>
      <c r="NO540" s="263"/>
      <c r="NP540" s="263"/>
      <c r="NQ540" s="263"/>
      <c r="NR540" s="263"/>
      <c r="NS540" s="263"/>
      <c r="NT540" s="263"/>
      <c r="NU540" s="263"/>
      <c r="NV540" s="263"/>
      <c r="NW540" s="263"/>
      <c r="NX540" s="263"/>
      <c r="NY540" s="263"/>
      <c r="NZ540" s="263"/>
      <c r="OA540" s="263"/>
      <c r="OB540" s="263"/>
      <c r="OC540" s="263"/>
      <c r="OD540" s="263"/>
      <c r="OE540" s="263"/>
      <c r="OF540" s="263"/>
      <c r="OG540" s="263"/>
      <c r="OH540" s="263"/>
      <c r="OI540" s="263"/>
      <c r="OJ540" s="263"/>
      <c r="OK540" s="263"/>
      <c r="OL540" s="263"/>
      <c r="OM540" s="263"/>
      <c r="ON540" s="263"/>
      <c r="OO540" s="263"/>
      <c r="OP540" s="263"/>
      <c r="OQ540" s="263"/>
      <c r="OR540" s="263"/>
      <c r="OS540" s="263"/>
      <c r="OT540" s="263"/>
      <c r="OU540" s="263"/>
      <c r="OV540" s="263"/>
      <c r="OW540" s="263"/>
      <c r="OX540" s="263"/>
      <c r="OY540" s="263"/>
      <c r="OZ540" s="263"/>
      <c r="PA540" s="263"/>
      <c r="PB540" s="263"/>
      <c r="PC540" s="263"/>
      <c r="PD540" s="263"/>
      <c r="PE540" s="263"/>
      <c r="PF540" s="263"/>
      <c r="PG540" s="263"/>
      <c r="PH540" s="263"/>
      <c r="PI540" s="263"/>
      <c r="PJ540" s="263"/>
      <c r="PK540" s="263"/>
      <c r="PL540" s="263"/>
      <c r="PM540" s="263"/>
      <c r="PN540" s="263"/>
      <c r="PO540" s="263"/>
      <c r="PP540" s="263"/>
      <c r="PQ540" s="263"/>
      <c r="PR540" s="263"/>
      <c r="PS540" s="263"/>
      <c r="PT540" s="263"/>
      <c r="PU540" s="263"/>
      <c r="PV540" s="263"/>
      <c r="PW540" s="263"/>
      <c r="PX540" s="263"/>
      <c r="PY540" s="263"/>
      <c r="PZ540" s="263"/>
      <c r="QA540" s="263"/>
      <c r="QB540" s="263"/>
      <c r="QC540" s="263"/>
      <c r="QD540" s="263"/>
      <c r="QE540" s="263"/>
      <c r="QF540" s="263"/>
      <c r="QG540" s="263"/>
      <c r="QH540" s="263"/>
      <c r="QI540" s="263"/>
      <c r="QJ540" s="263"/>
      <c r="QK540" s="263"/>
      <c r="QL540" s="263"/>
      <c r="QM540" s="263"/>
      <c r="QN540" s="263"/>
      <c r="QO540" s="263"/>
      <c r="QP540" s="263"/>
      <c r="QQ540" s="263"/>
      <c r="QR540" s="263"/>
      <c r="QS540" s="263"/>
      <c r="QT540" s="263"/>
      <c r="QU540" s="263"/>
      <c r="QV540" s="263"/>
      <c r="QW540" s="263"/>
      <c r="QX540" s="263"/>
      <c r="QY540" s="263"/>
      <c r="QZ540" s="263"/>
      <c r="RA540" s="263"/>
      <c r="RB540" s="263"/>
      <c r="RC540" s="263"/>
      <c r="RD540" s="263"/>
      <c r="RE540" s="263"/>
      <c r="RF540" s="263"/>
      <c r="RG540" s="263"/>
      <c r="RH540" s="263"/>
      <c r="RI540" s="263"/>
      <c r="RJ540" s="263"/>
      <c r="RK540" s="263"/>
      <c r="RL540" s="263"/>
      <c r="RM540" s="263"/>
      <c r="RN540" s="263"/>
      <c r="RO540" s="263"/>
      <c r="RP540" s="263"/>
      <c r="RQ540" s="263"/>
      <c r="RR540" s="263"/>
      <c r="RS540" s="263"/>
      <c r="RT540" s="263"/>
      <c r="RU540" s="263"/>
      <c r="RV540" s="263"/>
      <c r="RW540" s="263"/>
      <c r="RX540" s="263"/>
      <c r="RY540" s="263"/>
      <c r="RZ540" s="263"/>
      <c r="SA540" s="263"/>
      <c r="SB540" s="263"/>
      <c r="SC540" s="263"/>
      <c r="SD540" s="263"/>
      <c r="SE540" s="263"/>
      <c r="SF540" s="263"/>
      <c r="SG540" s="263"/>
      <c r="SH540" s="263"/>
      <c r="SI540" s="263"/>
      <c r="SJ540" s="263"/>
      <c r="SK540" s="263"/>
      <c r="SL540" s="263"/>
      <c r="SM540" s="263"/>
      <c r="SN540" s="263"/>
      <c r="SO540" s="263"/>
      <c r="SP540" s="263"/>
      <c r="SQ540" s="263"/>
      <c r="SR540" s="263"/>
      <c r="SS540" s="263"/>
      <c r="ST540" s="263"/>
      <c r="SU540" s="263"/>
      <c r="SV540" s="263"/>
      <c r="SW540" s="263"/>
      <c r="SX540" s="263"/>
      <c r="SY540" s="263"/>
      <c r="SZ540" s="263"/>
      <c r="TA540" s="263"/>
      <c r="TB540" s="263"/>
      <c r="TC540" s="263"/>
      <c r="TD540" s="263"/>
      <c r="TE540" s="263"/>
      <c r="TF540" s="263"/>
      <c r="TG540" s="263"/>
      <c r="TH540" s="263"/>
      <c r="TI540" s="263"/>
      <c r="TJ540" s="263"/>
      <c r="TK540" s="263"/>
      <c r="TL540" s="263"/>
      <c r="TM540" s="263"/>
      <c r="TN540" s="263"/>
      <c r="TO540" s="263"/>
      <c r="TP540" s="263"/>
      <c r="TQ540" s="263"/>
      <c r="TR540" s="263"/>
      <c r="TS540" s="263"/>
      <c r="TT540" s="263"/>
      <c r="TU540" s="263"/>
      <c r="TV540" s="263"/>
      <c r="TW540" s="263"/>
      <c r="TX540" s="263"/>
      <c r="TY540" s="263"/>
      <c r="TZ540" s="263"/>
      <c r="UA540" s="263"/>
      <c r="UB540" s="263"/>
      <c r="UC540" s="263"/>
      <c r="UD540" s="263"/>
      <c r="UE540" s="263"/>
      <c r="UF540" s="263"/>
      <c r="UG540" s="263"/>
      <c r="UH540" s="263"/>
      <c r="UI540" s="263"/>
      <c r="UJ540" s="263"/>
      <c r="UK540" s="263"/>
      <c r="UL540" s="263"/>
      <c r="UM540" s="263"/>
      <c r="UN540" s="263"/>
      <c r="UO540" s="263"/>
      <c r="UP540" s="263"/>
      <c r="UQ540" s="263"/>
      <c r="UR540" s="263"/>
      <c r="US540" s="263"/>
      <c r="UT540" s="263"/>
      <c r="UU540" s="263"/>
      <c r="UV540" s="263"/>
      <c r="UW540" s="263"/>
      <c r="UX540" s="263"/>
      <c r="UY540" s="263"/>
      <c r="UZ540" s="263"/>
      <c r="VA540" s="263"/>
      <c r="VB540" s="263"/>
      <c r="VC540" s="263"/>
      <c r="VD540" s="263"/>
      <c r="VE540" s="263"/>
      <c r="VF540" s="263"/>
      <c r="VG540" s="263"/>
      <c r="VH540" s="263"/>
      <c r="VI540" s="263"/>
      <c r="VJ540" s="263"/>
      <c r="VK540" s="263"/>
      <c r="VL540" s="263"/>
      <c r="VM540" s="263"/>
      <c r="VN540" s="263"/>
      <c r="VO540" s="263"/>
      <c r="VP540" s="263"/>
      <c r="VQ540" s="263"/>
      <c r="VR540" s="263"/>
      <c r="VS540" s="263"/>
      <c r="VT540" s="263"/>
      <c r="VU540" s="263"/>
      <c r="VV540" s="263"/>
      <c r="VW540" s="263"/>
      <c r="VX540" s="263"/>
      <c r="VY540" s="263"/>
      <c r="VZ540" s="263"/>
      <c r="WA540" s="263"/>
      <c r="WB540" s="263"/>
      <c r="WC540" s="263"/>
      <c r="WD540" s="263"/>
      <c r="WE540" s="263"/>
      <c r="WF540" s="263"/>
      <c r="WG540" s="263"/>
      <c r="WH540" s="263"/>
      <c r="WI540" s="263"/>
      <c r="WJ540" s="263"/>
      <c r="WK540" s="263"/>
      <c r="WL540" s="263"/>
      <c r="WM540" s="263"/>
      <c r="WN540" s="263"/>
      <c r="WO540" s="263"/>
      <c r="WP540" s="263"/>
      <c r="WQ540" s="263"/>
      <c r="WR540" s="263"/>
      <c r="WS540" s="263"/>
      <c r="WT540" s="263"/>
      <c r="WU540" s="263"/>
      <c r="WV540" s="263"/>
      <c r="WW540" s="263"/>
      <c r="WX540" s="263"/>
      <c r="WY540" s="263"/>
      <c r="WZ540" s="263"/>
      <c r="XA540" s="263"/>
      <c r="XB540" s="263"/>
      <c r="XC540" s="263"/>
      <c r="XD540" s="263"/>
      <c r="XE540" s="263"/>
      <c r="XF540" s="263"/>
      <c r="XG540" s="263"/>
      <c r="XH540" s="263"/>
      <c r="XI540" s="263"/>
      <c r="XJ540" s="263"/>
      <c r="XK540" s="263"/>
      <c r="XL540" s="263"/>
      <c r="XM540" s="263"/>
      <c r="XN540" s="263"/>
      <c r="XO540" s="263"/>
      <c r="XP540" s="263"/>
      <c r="XQ540" s="263"/>
      <c r="XR540" s="263"/>
      <c r="XS540" s="263"/>
      <c r="XT540" s="263"/>
      <c r="XU540" s="263"/>
      <c r="XV540" s="263"/>
      <c r="XW540" s="263"/>
      <c r="XX540" s="263"/>
      <c r="XY540" s="263"/>
      <c r="XZ540" s="263"/>
      <c r="YA540" s="263"/>
      <c r="YB540" s="263"/>
      <c r="YC540" s="263"/>
      <c r="YD540" s="263"/>
      <c r="YE540" s="263"/>
      <c r="YF540" s="263"/>
      <c r="YG540" s="263"/>
      <c r="YH540" s="263"/>
      <c r="YI540" s="263"/>
      <c r="YJ540" s="263"/>
      <c r="YK540" s="263"/>
      <c r="YL540" s="263"/>
      <c r="YM540" s="263"/>
      <c r="YN540" s="263"/>
      <c r="YO540" s="263"/>
      <c r="YP540" s="263"/>
      <c r="YQ540" s="263"/>
      <c r="YR540" s="263"/>
      <c r="YS540" s="263"/>
      <c r="YT540" s="263"/>
      <c r="YU540" s="263"/>
      <c r="YV540" s="263"/>
      <c r="YW540" s="263"/>
      <c r="YX540" s="263"/>
      <c r="YY540" s="263"/>
      <c r="YZ540" s="263"/>
      <c r="ZA540" s="263"/>
      <c r="ZB540" s="263"/>
      <c r="ZC540" s="263"/>
      <c r="ZD540" s="263"/>
      <c r="ZE540" s="263"/>
      <c r="ZF540" s="263"/>
      <c r="ZG540" s="263"/>
      <c r="ZH540" s="263"/>
      <c r="ZI540" s="263"/>
      <c r="ZJ540" s="263"/>
      <c r="ZK540" s="263"/>
      <c r="ZL540" s="263"/>
      <c r="ZM540" s="263"/>
      <c r="ZN540" s="263"/>
      <c r="ZO540" s="263"/>
      <c r="ZP540" s="263"/>
      <c r="ZQ540" s="263"/>
      <c r="ZR540" s="263"/>
      <c r="ZS540" s="263"/>
      <c r="ZT540" s="263"/>
      <c r="ZU540" s="263"/>
      <c r="ZV540" s="263"/>
      <c r="ZW540" s="263"/>
      <c r="ZX540" s="263"/>
      <c r="ZY540" s="263"/>
      <c r="ZZ540" s="263"/>
      <c r="AAA540" s="263"/>
      <c r="AAB540" s="263"/>
      <c r="AAC540" s="263"/>
      <c r="AAD540" s="263"/>
      <c r="AAE540" s="263"/>
      <c r="AAF540" s="263"/>
      <c r="AAG540" s="263"/>
      <c r="AAH540" s="263"/>
      <c r="AAI540" s="263"/>
      <c r="AAJ540" s="263"/>
      <c r="AAK540" s="263"/>
      <c r="AAL540" s="263"/>
      <c r="AAM540" s="263"/>
      <c r="AAN540" s="263"/>
      <c r="AAO540" s="263"/>
      <c r="AAP540" s="263"/>
      <c r="AAQ540" s="263"/>
      <c r="AAR540" s="263"/>
      <c r="AAS540" s="263"/>
      <c r="AAT540" s="263"/>
      <c r="AAU540" s="263"/>
      <c r="AAV540" s="263"/>
      <c r="AAW540" s="263"/>
      <c r="AAX540" s="263"/>
      <c r="AAY540" s="263"/>
      <c r="AAZ540" s="263"/>
      <c r="ABA540" s="263"/>
      <c r="ABB540" s="263"/>
      <c r="ABC540" s="263"/>
      <c r="ABD540" s="263"/>
      <c r="ABE540" s="263"/>
      <c r="ABF540" s="263"/>
      <c r="ABG540" s="263"/>
      <c r="ABH540" s="263"/>
      <c r="ABI540" s="263"/>
      <c r="ABJ540" s="263"/>
      <c r="ABK540" s="263"/>
      <c r="ABL540" s="263"/>
      <c r="ABM540" s="263"/>
      <c r="ABN540" s="263"/>
      <c r="ABO540" s="263"/>
      <c r="ABP540" s="263"/>
      <c r="ABQ540" s="263"/>
      <c r="ABR540" s="263"/>
      <c r="ABS540" s="263"/>
      <c r="ABT540" s="263"/>
      <c r="ABU540" s="263"/>
      <c r="ABV540" s="263"/>
      <c r="ABW540" s="263"/>
      <c r="ABX540" s="263"/>
      <c r="ABY540" s="263"/>
      <c r="ABZ540" s="263"/>
      <c r="ACA540" s="263"/>
      <c r="ACB540" s="263"/>
      <c r="ACC540" s="263"/>
      <c r="ACD540" s="263"/>
      <c r="ACE540" s="263"/>
      <c r="ACF540" s="263"/>
      <c r="ACG540" s="263"/>
      <c r="ACH540" s="263"/>
      <c r="ACI540" s="263"/>
      <c r="ACJ540" s="263"/>
      <c r="ACK540" s="263"/>
      <c r="ACL540" s="263"/>
      <c r="ACM540" s="263"/>
      <c r="ACN540" s="263"/>
      <c r="ACO540" s="263"/>
      <c r="ACP540" s="263"/>
      <c r="ACQ540" s="263"/>
      <c r="ACR540" s="263"/>
      <c r="ACS540" s="263"/>
      <c r="ACT540" s="263"/>
      <c r="ACU540" s="263"/>
      <c r="ACV540" s="263"/>
      <c r="ACW540" s="263"/>
      <c r="ACX540" s="263"/>
      <c r="ACY540" s="263"/>
      <c r="ACZ540" s="263"/>
      <c r="ADA540" s="263"/>
      <c r="ADB540" s="263"/>
      <c r="ADC540" s="263"/>
      <c r="ADD540" s="263"/>
      <c r="ADE540" s="263"/>
      <c r="ADF540" s="263"/>
      <c r="ADG540" s="263"/>
      <c r="ADH540" s="263"/>
      <c r="ADI540" s="263"/>
      <c r="ADJ540" s="263"/>
      <c r="ADK540" s="263"/>
      <c r="ADL540" s="263"/>
      <c r="ADM540" s="263"/>
      <c r="ADN540" s="263"/>
      <c r="ADO540" s="263"/>
      <c r="ADP540" s="263"/>
      <c r="ADQ540" s="263"/>
      <c r="ADR540" s="263"/>
      <c r="ADS540" s="263"/>
      <c r="ADT540" s="263"/>
      <c r="ADU540" s="263"/>
      <c r="ADV540" s="263"/>
      <c r="ADW540" s="263"/>
      <c r="ADX540" s="263"/>
      <c r="ADY540" s="263"/>
      <c r="ADZ540" s="263"/>
      <c r="AEA540" s="263"/>
      <c r="AEB540" s="263"/>
      <c r="AEC540" s="263"/>
      <c r="AED540" s="263"/>
      <c r="AEE540" s="263"/>
      <c r="AEF540" s="263"/>
      <c r="AEG540" s="263"/>
      <c r="AEH540" s="263"/>
      <c r="AEI540" s="263"/>
      <c r="AEJ540" s="263"/>
      <c r="AEK540" s="263"/>
      <c r="AEL540" s="263"/>
      <c r="AEM540" s="263"/>
      <c r="AEN540" s="263"/>
      <c r="AEO540" s="263"/>
      <c r="AEP540" s="263"/>
      <c r="AEQ540" s="263"/>
      <c r="AER540" s="263"/>
      <c r="AES540" s="263"/>
      <c r="AET540" s="263"/>
      <c r="AEU540" s="263"/>
      <c r="AEV540" s="263"/>
      <c r="AEW540" s="263"/>
      <c r="AEX540" s="263"/>
      <c r="AEY540" s="263"/>
      <c r="AEZ540" s="263"/>
      <c r="AFA540" s="263"/>
      <c r="AFB540" s="263"/>
      <c r="AFC540" s="263"/>
      <c r="AFD540" s="263"/>
      <c r="AFE540" s="263"/>
      <c r="AFF540" s="263"/>
      <c r="AFG540" s="263"/>
      <c r="AFH540" s="263"/>
      <c r="AFI540" s="263"/>
      <c r="AFJ540" s="263"/>
      <c r="AFK540" s="263"/>
      <c r="AFL540" s="263"/>
      <c r="AFM540" s="263"/>
      <c r="AFN540" s="263"/>
      <c r="AFO540" s="263"/>
      <c r="AFP540" s="263"/>
      <c r="AFQ540" s="263"/>
      <c r="AFR540" s="263"/>
      <c r="AFS540" s="263"/>
      <c r="AFT540" s="263"/>
      <c r="AFU540" s="263"/>
      <c r="AFV540" s="263"/>
      <c r="AFW540" s="263"/>
      <c r="AFX540" s="263"/>
      <c r="AFY540" s="263"/>
      <c r="AFZ540" s="263"/>
      <c r="AGA540" s="263"/>
      <c r="AGB540" s="263"/>
      <c r="AGC540" s="263"/>
      <c r="AGD540" s="263"/>
      <c r="AGE540" s="263"/>
      <c r="AGF540" s="263"/>
      <c r="AGG540" s="263"/>
      <c r="AGH540" s="263"/>
      <c r="AGI540" s="263"/>
      <c r="AGJ540" s="263"/>
      <c r="AGK540" s="263"/>
      <c r="AGL540" s="263"/>
      <c r="AGM540" s="263"/>
      <c r="AGN540" s="263"/>
      <c r="AGO540" s="263"/>
      <c r="AGP540" s="263"/>
      <c r="AGQ540" s="263"/>
      <c r="AGR540" s="263"/>
      <c r="AGS540" s="263"/>
      <c r="AGT540" s="263"/>
      <c r="AGU540" s="263"/>
      <c r="AGV540" s="263"/>
      <c r="AGW540" s="263"/>
      <c r="AGX540" s="263"/>
      <c r="AGY540" s="263"/>
      <c r="AGZ540" s="263"/>
      <c r="AHA540" s="263"/>
      <c r="AHB540" s="263"/>
      <c r="AHC540" s="263"/>
      <c r="AHD540" s="263"/>
      <c r="AHE540" s="263"/>
      <c r="AHF540" s="263"/>
      <c r="AHG540" s="263"/>
      <c r="AHH540" s="263"/>
      <c r="AHI540" s="263"/>
      <c r="AHJ540" s="263"/>
      <c r="AHK540" s="263"/>
      <c r="AHL540" s="263"/>
      <c r="AHM540" s="263"/>
      <c r="AHN540" s="263"/>
      <c r="AHO540" s="263"/>
      <c r="AHP540" s="263"/>
      <c r="AHQ540" s="263"/>
      <c r="AHR540" s="263"/>
      <c r="AHS540" s="263"/>
      <c r="AHT540" s="263"/>
      <c r="AHU540" s="263"/>
      <c r="AHV540" s="263"/>
      <c r="AHW540" s="263"/>
      <c r="AHX540" s="263"/>
      <c r="AHY540" s="263"/>
      <c r="AHZ540" s="263"/>
      <c r="AIA540" s="263"/>
      <c r="AIB540" s="263"/>
      <c r="AIC540" s="263"/>
      <c r="AID540" s="263"/>
      <c r="AIE540" s="263"/>
      <c r="AIF540" s="263"/>
      <c r="AIG540" s="263"/>
      <c r="AIH540" s="263"/>
      <c r="AII540" s="263"/>
      <c r="AIJ540" s="263"/>
      <c r="AIK540" s="263"/>
      <c r="AIL540" s="263"/>
      <c r="AIM540" s="263"/>
      <c r="AIN540" s="263"/>
      <c r="AIO540" s="263"/>
      <c r="AIP540" s="263"/>
      <c r="AIQ540" s="263"/>
      <c r="AIR540" s="263"/>
      <c r="AIS540" s="263"/>
      <c r="AIT540" s="263"/>
      <c r="AIU540" s="263"/>
      <c r="AIV540" s="263"/>
      <c r="AIW540" s="263"/>
      <c r="AIX540" s="263"/>
      <c r="AIY540" s="263"/>
      <c r="AIZ540" s="263"/>
      <c r="AJA540" s="263"/>
      <c r="AJB540" s="263"/>
      <c r="AJC540" s="263"/>
      <c r="AJD540" s="263"/>
      <c r="AJE540" s="263"/>
      <c r="AJF540" s="263"/>
      <c r="AJG540" s="263"/>
      <c r="AJH540" s="263"/>
      <c r="AJI540" s="263"/>
      <c r="AJJ540" s="263"/>
      <c r="AJK540" s="263"/>
      <c r="AJL540" s="263"/>
      <c r="AJM540" s="263"/>
      <c r="AJN540" s="263"/>
      <c r="AJO540" s="263"/>
      <c r="AJP540" s="263"/>
      <c r="AJQ540" s="263"/>
      <c r="AJR540" s="263"/>
      <c r="AJS540" s="263"/>
      <c r="AJT540" s="263"/>
      <c r="AJU540" s="263"/>
      <c r="AJV540" s="263"/>
      <c r="AJW540" s="263"/>
      <c r="AJX540" s="263"/>
      <c r="AJY540" s="263"/>
      <c r="AJZ540" s="263"/>
      <c r="AKA540" s="263"/>
      <c r="AKB540" s="263"/>
      <c r="AKC540" s="263"/>
      <c r="AKD540" s="263"/>
      <c r="AKE540" s="263"/>
      <c r="AKF540" s="263"/>
      <c r="AKG540" s="263"/>
      <c r="AKH540" s="263"/>
      <c r="AKI540" s="263"/>
      <c r="AKJ540" s="263"/>
      <c r="AKK540" s="263"/>
      <c r="AKL540" s="263"/>
      <c r="AKM540" s="263"/>
      <c r="AKN540" s="263"/>
      <c r="AKO540" s="263"/>
      <c r="AKP540" s="263"/>
      <c r="AKQ540" s="263"/>
      <c r="AKR540" s="263"/>
      <c r="AKS540" s="263"/>
      <c r="AKT540" s="263"/>
      <c r="AKU540" s="263"/>
      <c r="AKV540" s="263"/>
      <c r="AKW540" s="263"/>
      <c r="AKX540" s="263"/>
      <c r="AKY540" s="263"/>
      <c r="AKZ540" s="263"/>
      <c r="ALA540" s="263"/>
      <c r="ALB540" s="263"/>
      <c r="ALC540" s="263"/>
      <c r="ALD540" s="263"/>
      <c r="ALE540" s="263"/>
    </row>
    <row r="541" spans="1:993" s="264" customFormat="1" ht="42.75" x14ac:dyDescent="0.2">
      <c r="A541" s="230">
        <f t="shared" si="8"/>
        <v>534</v>
      </c>
      <c r="B541" s="261" t="s">
        <v>2679</v>
      </c>
      <c r="C541" s="262" t="s">
        <v>2680</v>
      </c>
      <c r="D541" s="260" t="s">
        <v>82</v>
      </c>
      <c r="E541" s="260" t="s">
        <v>40</v>
      </c>
      <c r="F541" s="228" t="s">
        <v>161</v>
      </c>
      <c r="G541" s="260" t="s">
        <v>43</v>
      </c>
      <c r="H541" s="260" t="s">
        <v>231</v>
      </c>
      <c r="I541" s="260" t="s">
        <v>231</v>
      </c>
      <c r="J541" s="260" t="s">
        <v>231</v>
      </c>
      <c r="K541" s="263"/>
      <c r="L541" s="263"/>
      <c r="M541" s="263"/>
      <c r="N541" s="263"/>
      <c r="O541" s="263"/>
      <c r="P541" s="263"/>
      <c r="Q541" s="263"/>
      <c r="R541" s="263"/>
      <c r="S541" s="263"/>
      <c r="T541" s="263"/>
      <c r="U541" s="263"/>
      <c r="V541" s="263"/>
      <c r="W541" s="263"/>
      <c r="X541" s="263"/>
      <c r="Y541" s="263"/>
      <c r="Z541" s="263"/>
      <c r="AA541" s="263"/>
      <c r="AB541" s="263"/>
      <c r="AC541" s="263"/>
      <c r="AD541" s="263"/>
      <c r="AE541" s="263"/>
      <c r="AF541" s="263"/>
      <c r="AG541" s="263"/>
      <c r="AH541" s="263"/>
      <c r="AI541" s="263"/>
      <c r="AJ541" s="263"/>
      <c r="AK541" s="263"/>
      <c r="AL541" s="263"/>
      <c r="AM541" s="263"/>
      <c r="AN541" s="263"/>
      <c r="AO541" s="263"/>
      <c r="AP541" s="263"/>
      <c r="AQ541" s="263"/>
      <c r="AR541" s="263"/>
      <c r="AS541" s="263"/>
      <c r="AT541" s="263"/>
      <c r="AU541" s="263"/>
      <c r="AV541" s="263"/>
      <c r="AW541" s="263"/>
      <c r="AX541" s="263"/>
      <c r="AY541" s="263"/>
      <c r="AZ541" s="263"/>
      <c r="BA541" s="263"/>
      <c r="BB541" s="263"/>
      <c r="BC541" s="263"/>
      <c r="BD541" s="263"/>
      <c r="BE541" s="263"/>
      <c r="BF541" s="263"/>
      <c r="BG541" s="263"/>
      <c r="BH541" s="263"/>
      <c r="BI541" s="263"/>
      <c r="BJ541" s="263"/>
      <c r="BK541" s="263"/>
      <c r="BL541" s="263"/>
      <c r="BM541" s="263"/>
      <c r="BN541" s="263"/>
      <c r="BO541" s="263"/>
      <c r="BP541" s="263"/>
      <c r="BQ541" s="263"/>
      <c r="BR541" s="263"/>
      <c r="BS541" s="263"/>
      <c r="BT541" s="263"/>
      <c r="BU541" s="263"/>
      <c r="BV541" s="263"/>
      <c r="BW541" s="263"/>
      <c r="BX541" s="263"/>
      <c r="BY541" s="263"/>
      <c r="BZ541" s="263"/>
      <c r="CA541" s="263"/>
      <c r="CB541" s="263"/>
      <c r="CC541" s="263"/>
      <c r="CD541" s="263"/>
      <c r="CE541" s="263"/>
      <c r="CF541" s="263"/>
      <c r="CG541" s="263"/>
      <c r="CH541" s="263"/>
      <c r="CI541" s="263"/>
      <c r="CJ541" s="263"/>
      <c r="CK541" s="263"/>
      <c r="CL541" s="263"/>
      <c r="CM541" s="263"/>
      <c r="CN541" s="263"/>
      <c r="CO541" s="263"/>
      <c r="CP541" s="263"/>
      <c r="CQ541" s="263"/>
      <c r="CR541" s="263"/>
      <c r="CS541" s="263"/>
      <c r="CT541" s="263"/>
      <c r="CU541" s="263"/>
      <c r="CV541" s="263"/>
      <c r="CW541" s="263"/>
      <c r="CX541" s="263"/>
      <c r="CY541" s="263"/>
      <c r="CZ541" s="263"/>
      <c r="DA541" s="263"/>
      <c r="DB541" s="263"/>
      <c r="DC541" s="263"/>
      <c r="DD541" s="263"/>
      <c r="DE541" s="263"/>
      <c r="DF541" s="263"/>
      <c r="DG541" s="263"/>
      <c r="DH541" s="263"/>
      <c r="DI541" s="263"/>
      <c r="DJ541" s="263"/>
      <c r="DK541" s="263"/>
      <c r="DL541" s="263"/>
      <c r="DM541" s="263"/>
      <c r="DN541" s="263"/>
      <c r="DO541" s="263"/>
      <c r="DP541" s="263"/>
      <c r="DQ541" s="263"/>
      <c r="DR541" s="263"/>
      <c r="DS541" s="263"/>
      <c r="DT541" s="263"/>
      <c r="DU541" s="263"/>
      <c r="DV541" s="263"/>
      <c r="DW541" s="263"/>
      <c r="DX541" s="263"/>
      <c r="DY541" s="263"/>
      <c r="DZ541" s="263"/>
      <c r="EA541" s="263"/>
      <c r="EB541" s="263"/>
      <c r="EC541" s="263"/>
      <c r="ED541" s="263"/>
      <c r="EE541" s="263"/>
      <c r="EF541" s="263"/>
      <c r="EG541" s="263"/>
      <c r="EH541" s="263"/>
      <c r="EI541" s="263"/>
      <c r="EJ541" s="263"/>
      <c r="EK541" s="263"/>
      <c r="EL541" s="263"/>
      <c r="EM541" s="263"/>
      <c r="EN541" s="263"/>
      <c r="EO541" s="263"/>
      <c r="EP541" s="263"/>
      <c r="EQ541" s="263"/>
      <c r="ER541" s="263"/>
      <c r="ES541" s="263"/>
      <c r="ET541" s="263"/>
      <c r="EU541" s="263"/>
      <c r="EV541" s="263"/>
      <c r="EW541" s="263"/>
      <c r="EX541" s="263"/>
      <c r="EY541" s="263"/>
      <c r="EZ541" s="263"/>
      <c r="FA541" s="263"/>
      <c r="FB541" s="263"/>
      <c r="FC541" s="263"/>
      <c r="FD541" s="263"/>
      <c r="FE541" s="263"/>
      <c r="FF541" s="263"/>
      <c r="FG541" s="263"/>
      <c r="FH541" s="263"/>
      <c r="FI541" s="263"/>
      <c r="FJ541" s="263"/>
      <c r="FK541" s="263"/>
      <c r="FL541" s="263"/>
      <c r="FM541" s="263"/>
      <c r="FN541" s="263"/>
      <c r="FO541" s="263"/>
      <c r="FP541" s="263"/>
      <c r="FQ541" s="263"/>
      <c r="FR541" s="263"/>
      <c r="FS541" s="263"/>
      <c r="FT541" s="263"/>
      <c r="FU541" s="263"/>
      <c r="FV541" s="263"/>
      <c r="FW541" s="263"/>
      <c r="FX541" s="263"/>
      <c r="FY541" s="263"/>
      <c r="FZ541" s="263"/>
      <c r="GA541" s="263"/>
      <c r="GB541" s="263"/>
      <c r="GC541" s="263"/>
      <c r="GD541" s="263"/>
      <c r="GE541" s="263"/>
      <c r="GF541" s="263"/>
      <c r="GG541" s="263"/>
      <c r="GH541" s="263"/>
      <c r="GI541" s="263"/>
      <c r="GJ541" s="263"/>
      <c r="GK541" s="263"/>
      <c r="GL541" s="263"/>
      <c r="GM541" s="263"/>
      <c r="GN541" s="263"/>
      <c r="GO541" s="263"/>
      <c r="GP541" s="263"/>
      <c r="GQ541" s="263"/>
      <c r="GR541" s="263"/>
      <c r="GS541" s="263"/>
      <c r="GT541" s="263"/>
      <c r="GU541" s="263"/>
      <c r="GV541" s="263"/>
      <c r="GW541" s="263"/>
      <c r="GX541" s="263"/>
      <c r="GY541" s="263"/>
      <c r="GZ541" s="263"/>
      <c r="HA541" s="263"/>
      <c r="HB541" s="263"/>
      <c r="HC541" s="263"/>
      <c r="HD541" s="263"/>
      <c r="HE541" s="263"/>
      <c r="HF541" s="263"/>
      <c r="HG541" s="263"/>
      <c r="HH541" s="263"/>
      <c r="HI541" s="263"/>
      <c r="HJ541" s="263"/>
      <c r="HK541" s="263"/>
      <c r="HL541" s="263"/>
      <c r="HM541" s="263"/>
      <c r="HN541" s="263"/>
      <c r="HO541" s="263"/>
      <c r="HP541" s="263"/>
      <c r="HQ541" s="263"/>
      <c r="HR541" s="263"/>
      <c r="HS541" s="263"/>
      <c r="HT541" s="263"/>
      <c r="HU541" s="263"/>
      <c r="HV541" s="263"/>
      <c r="HW541" s="263"/>
      <c r="HX541" s="263"/>
      <c r="HY541" s="263"/>
      <c r="HZ541" s="263"/>
      <c r="IA541" s="263"/>
      <c r="IB541" s="263"/>
      <c r="IC541" s="263"/>
      <c r="ID541" s="263"/>
      <c r="IE541" s="263"/>
      <c r="IF541" s="263"/>
      <c r="IG541" s="263"/>
      <c r="IH541" s="263"/>
      <c r="II541" s="263"/>
      <c r="IJ541" s="263"/>
      <c r="IK541" s="263"/>
      <c r="IL541" s="263"/>
      <c r="IM541" s="263"/>
      <c r="IN541" s="263"/>
      <c r="IO541" s="263"/>
      <c r="IP541" s="263"/>
      <c r="IQ541" s="263"/>
      <c r="IR541" s="263"/>
      <c r="IS541" s="263"/>
      <c r="IT541" s="263"/>
      <c r="IU541" s="263"/>
      <c r="IV541" s="263"/>
      <c r="IW541" s="263"/>
      <c r="IX541" s="263"/>
      <c r="IY541" s="263"/>
      <c r="IZ541" s="263"/>
      <c r="JA541" s="263"/>
      <c r="JB541" s="263"/>
      <c r="JC541" s="263"/>
      <c r="JD541" s="263"/>
      <c r="JE541" s="263"/>
      <c r="JF541" s="263"/>
      <c r="JG541" s="263"/>
      <c r="JH541" s="263"/>
      <c r="JI541" s="263"/>
      <c r="JJ541" s="263"/>
      <c r="JK541" s="263"/>
      <c r="JL541" s="263"/>
      <c r="JM541" s="263"/>
      <c r="JN541" s="263"/>
      <c r="JO541" s="263"/>
      <c r="JP541" s="263"/>
      <c r="JQ541" s="263"/>
      <c r="JR541" s="263"/>
      <c r="JS541" s="263"/>
      <c r="JT541" s="263"/>
      <c r="JU541" s="263"/>
      <c r="JV541" s="263"/>
      <c r="JW541" s="263"/>
      <c r="JX541" s="263"/>
      <c r="JY541" s="263"/>
      <c r="JZ541" s="263"/>
      <c r="KA541" s="263"/>
      <c r="KB541" s="263"/>
      <c r="KC541" s="263"/>
      <c r="KD541" s="263"/>
      <c r="KE541" s="263"/>
      <c r="KF541" s="263"/>
      <c r="KG541" s="263"/>
      <c r="KH541" s="263"/>
      <c r="KI541" s="263"/>
      <c r="KJ541" s="263"/>
      <c r="KK541" s="263"/>
      <c r="KL541" s="263"/>
      <c r="KM541" s="263"/>
      <c r="KN541" s="263"/>
      <c r="KO541" s="263"/>
      <c r="KP541" s="263"/>
      <c r="KQ541" s="263"/>
      <c r="KR541" s="263"/>
      <c r="KS541" s="263"/>
      <c r="KT541" s="263"/>
      <c r="KU541" s="263"/>
      <c r="KV541" s="263"/>
      <c r="KW541" s="263"/>
      <c r="KX541" s="263"/>
      <c r="KY541" s="263"/>
      <c r="KZ541" s="263"/>
      <c r="LA541" s="263"/>
      <c r="LB541" s="263"/>
      <c r="LC541" s="263"/>
      <c r="LD541" s="263"/>
      <c r="LE541" s="263"/>
      <c r="LF541" s="263"/>
      <c r="LG541" s="263"/>
      <c r="LH541" s="263"/>
      <c r="LI541" s="263"/>
      <c r="LJ541" s="263"/>
      <c r="LK541" s="263"/>
      <c r="LL541" s="263"/>
      <c r="LM541" s="263"/>
      <c r="LN541" s="263"/>
      <c r="LO541" s="263"/>
      <c r="LP541" s="263"/>
      <c r="LQ541" s="263"/>
      <c r="LR541" s="263"/>
      <c r="LS541" s="263"/>
      <c r="LT541" s="263"/>
      <c r="LU541" s="263"/>
      <c r="LV541" s="263"/>
      <c r="LW541" s="263"/>
      <c r="LX541" s="263"/>
      <c r="LY541" s="263"/>
      <c r="LZ541" s="263"/>
      <c r="MA541" s="263"/>
      <c r="MB541" s="263"/>
      <c r="MC541" s="263"/>
      <c r="MD541" s="263"/>
      <c r="ME541" s="263"/>
      <c r="MF541" s="263"/>
      <c r="MG541" s="263"/>
      <c r="MH541" s="263"/>
      <c r="MI541" s="263"/>
      <c r="MJ541" s="263"/>
      <c r="MK541" s="263"/>
      <c r="ML541" s="263"/>
      <c r="MM541" s="263"/>
      <c r="MN541" s="263"/>
      <c r="MO541" s="263"/>
      <c r="MP541" s="263"/>
      <c r="MQ541" s="263"/>
      <c r="MR541" s="263"/>
      <c r="MS541" s="263"/>
      <c r="MT541" s="263"/>
      <c r="MU541" s="263"/>
      <c r="MV541" s="263"/>
      <c r="MW541" s="263"/>
      <c r="MX541" s="263"/>
      <c r="MY541" s="263"/>
      <c r="MZ541" s="263"/>
      <c r="NA541" s="263"/>
      <c r="NB541" s="263"/>
      <c r="NC541" s="263"/>
      <c r="ND541" s="263"/>
      <c r="NE541" s="263"/>
      <c r="NF541" s="263"/>
      <c r="NG541" s="263"/>
      <c r="NH541" s="263"/>
      <c r="NI541" s="263"/>
      <c r="NJ541" s="263"/>
      <c r="NK541" s="263"/>
      <c r="NL541" s="263"/>
      <c r="NM541" s="263"/>
      <c r="NN541" s="263"/>
      <c r="NO541" s="263"/>
      <c r="NP541" s="263"/>
      <c r="NQ541" s="263"/>
      <c r="NR541" s="263"/>
      <c r="NS541" s="263"/>
      <c r="NT541" s="263"/>
      <c r="NU541" s="263"/>
      <c r="NV541" s="263"/>
      <c r="NW541" s="263"/>
      <c r="NX541" s="263"/>
      <c r="NY541" s="263"/>
      <c r="NZ541" s="263"/>
      <c r="OA541" s="263"/>
      <c r="OB541" s="263"/>
      <c r="OC541" s="263"/>
      <c r="OD541" s="263"/>
      <c r="OE541" s="263"/>
      <c r="OF541" s="263"/>
      <c r="OG541" s="263"/>
      <c r="OH541" s="263"/>
      <c r="OI541" s="263"/>
      <c r="OJ541" s="263"/>
      <c r="OK541" s="263"/>
      <c r="OL541" s="263"/>
      <c r="OM541" s="263"/>
      <c r="ON541" s="263"/>
      <c r="OO541" s="263"/>
      <c r="OP541" s="263"/>
      <c r="OQ541" s="263"/>
      <c r="OR541" s="263"/>
      <c r="OS541" s="263"/>
      <c r="OT541" s="263"/>
      <c r="OU541" s="263"/>
      <c r="OV541" s="263"/>
      <c r="OW541" s="263"/>
      <c r="OX541" s="263"/>
      <c r="OY541" s="263"/>
      <c r="OZ541" s="263"/>
      <c r="PA541" s="263"/>
      <c r="PB541" s="263"/>
      <c r="PC541" s="263"/>
      <c r="PD541" s="263"/>
      <c r="PE541" s="263"/>
      <c r="PF541" s="263"/>
      <c r="PG541" s="263"/>
      <c r="PH541" s="263"/>
      <c r="PI541" s="263"/>
      <c r="PJ541" s="263"/>
      <c r="PK541" s="263"/>
      <c r="PL541" s="263"/>
      <c r="PM541" s="263"/>
      <c r="PN541" s="263"/>
      <c r="PO541" s="263"/>
      <c r="PP541" s="263"/>
      <c r="PQ541" s="263"/>
      <c r="PR541" s="263"/>
      <c r="PS541" s="263"/>
      <c r="PT541" s="263"/>
      <c r="PU541" s="263"/>
      <c r="PV541" s="263"/>
      <c r="PW541" s="263"/>
      <c r="PX541" s="263"/>
      <c r="PY541" s="263"/>
      <c r="PZ541" s="263"/>
      <c r="QA541" s="263"/>
      <c r="QB541" s="263"/>
      <c r="QC541" s="263"/>
      <c r="QD541" s="263"/>
      <c r="QE541" s="263"/>
      <c r="QF541" s="263"/>
      <c r="QG541" s="263"/>
      <c r="QH541" s="263"/>
      <c r="QI541" s="263"/>
      <c r="QJ541" s="263"/>
      <c r="QK541" s="263"/>
      <c r="QL541" s="263"/>
      <c r="QM541" s="263"/>
      <c r="QN541" s="263"/>
      <c r="QO541" s="263"/>
      <c r="QP541" s="263"/>
      <c r="QQ541" s="263"/>
      <c r="QR541" s="263"/>
      <c r="QS541" s="263"/>
      <c r="QT541" s="263"/>
      <c r="QU541" s="263"/>
      <c r="QV541" s="263"/>
      <c r="QW541" s="263"/>
      <c r="QX541" s="263"/>
      <c r="QY541" s="263"/>
      <c r="QZ541" s="263"/>
      <c r="RA541" s="263"/>
      <c r="RB541" s="263"/>
      <c r="RC541" s="263"/>
      <c r="RD541" s="263"/>
      <c r="RE541" s="263"/>
      <c r="RF541" s="263"/>
      <c r="RG541" s="263"/>
      <c r="RH541" s="263"/>
      <c r="RI541" s="263"/>
      <c r="RJ541" s="263"/>
      <c r="RK541" s="263"/>
      <c r="RL541" s="263"/>
      <c r="RM541" s="263"/>
      <c r="RN541" s="263"/>
      <c r="RO541" s="263"/>
      <c r="RP541" s="263"/>
      <c r="RQ541" s="263"/>
      <c r="RR541" s="263"/>
      <c r="RS541" s="263"/>
      <c r="RT541" s="263"/>
      <c r="RU541" s="263"/>
      <c r="RV541" s="263"/>
      <c r="RW541" s="263"/>
      <c r="RX541" s="263"/>
      <c r="RY541" s="263"/>
      <c r="RZ541" s="263"/>
      <c r="SA541" s="263"/>
      <c r="SB541" s="263"/>
      <c r="SC541" s="263"/>
      <c r="SD541" s="263"/>
      <c r="SE541" s="263"/>
      <c r="SF541" s="263"/>
      <c r="SG541" s="263"/>
      <c r="SH541" s="263"/>
      <c r="SI541" s="263"/>
      <c r="SJ541" s="263"/>
      <c r="SK541" s="263"/>
      <c r="SL541" s="263"/>
      <c r="SM541" s="263"/>
      <c r="SN541" s="263"/>
      <c r="SO541" s="263"/>
      <c r="SP541" s="263"/>
      <c r="SQ541" s="263"/>
      <c r="SR541" s="263"/>
      <c r="SS541" s="263"/>
      <c r="ST541" s="263"/>
      <c r="SU541" s="263"/>
      <c r="SV541" s="263"/>
      <c r="SW541" s="263"/>
      <c r="SX541" s="263"/>
      <c r="SY541" s="263"/>
      <c r="SZ541" s="263"/>
      <c r="TA541" s="263"/>
      <c r="TB541" s="263"/>
      <c r="TC541" s="263"/>
      <c r="TD541" s="263"/>
      <c r="TE541" s="263"/>
      <c r="TF541" s="263"/>
      <c r="TG541" s="263"/>
      <c r="TH541" s="263"/>
      <c r="TI541" s="263"/>
      <c r="TJ541" s="263"/>
      <c r="TK541" s="263"/>
      <c r="TL541" s="263"/>
      <c r="TM541" s="263"/>
      <c r="TN541" s="263"/>
      <c r="TO541" s="263"/>
      <c r="TP541" s="263"/>
      <c r="TQ541" s="263"/>
      <c r="TR541" s="263"/>
      <c r="TS541" s="263"/>
      <c r="TT541" s="263"/>
      <c r="TU541" s="263"/>
      <c r="TV541" s="263"/>
      <c r="TW541" s="263"/>
      <c r="TX541" s="263"/>
      <c r="TY541" s="263"/>
      <c r="TZ541" s="263"/>
      <c r="UA541" s="263"/>
      <c r="UB541" s="263"/>
      <c r="UC541" s="263"/>
      <c r="UD541" s="263"/>
      <c r="UE541" s="263"/>
      <c r="UF541" s="263"/>
      <c r="UG541" s="263"/>
      <c r="UH541" s="263"/>
      <c r="UI541" s="263"/>
      <c r="UJ541" s="263"/>
      <c r="UK541" s="263"/>
      <c r="UL541" s="263"/>
      <c r="UM541" s="263"/>
      <c r="UN541" s="263"/>
      <c r="UO541" s="263"/>
      <c r="UP541" s="263"/>
      <c r="UQ541" s="263"/>
      <c r="UR541" s="263"/>
      <c r="US541" s="263"/>
      <c r="UT541" s="263"/>
      <c r="UU541" s="263"/>
      <c r="UV541" s="263"/>
      <c r="UW541" s="263"/>
      <c r="UX541" s="263"/>
      <c r="UY541" s="263"/>
      <c r="UZ541" s="263"/>
      <c r="VA541" s="263"/>
      <c r="VB541" s="263"/>
      <c r="VC541" s="263"/>
      <c r="VD541" s="263"/>
      <c r="VE541" s="263"/>
      <c r="VF541" s="263"/>
      <c r="VG541" s="263"/>
      <c r="VH541" s="263"/>
      <c r="VI541" s="263"/>
      <c r="VJ541" s="263"/>
      <c r="VK541" s="263"/>
      <c r="VL541" s="263"/>
      <c r="VM541" s="263"/>
      <c r="VN541" s="263"/>
      <c r="VO541" s="263"/>
      <c r="VP541" s="263"/>
      <c r="VQ541" s="263"/>
      <c r="VR541" s="263"/>
      <c r="VS541" s="263"/>
      <c r="VT541" s="263"/>
      <c r="VU541" s="263"/>
      <c r="VV541" s="263"/>
      <c r="VW541" s="263"/>
      <c r="VX541" s="263"/>
      <c r="VY541" s="263"/>
      <c r="VZ541" s="263"/>
      <c r="WA541" s="263"/>
      <c r="WB541" s="263"/>
      <c r="WC541" s="263"/>
      <c r="WD541" s="263"/>
      <c r="WE541" s="263"/>
      <c r="WF541" s="263"/>
      <c r="WG541" s="263"/>
      <c r="WH541" s="263"/>
      <c r="WI541" s="263"/>
      <c r="WJ541" s="263"/>
      <c r="WK541" s="263"/>
      <c r="WL541" s="263"/>
      <c r="WM541" s="263"/>
      <c r="WN541" s="263"/>
      <c r="WO541" s="263"/>
      <c r="WP541" s="263"/>
      <c r="WQ541" s="263"/>
      <c r="WR541" s="263"/>
      <c r="WS541" s="263"/>
      <c r="WT541" s="263"/>
      <c r="WU541" s="263"/>
      <c r="WV541" s="263"/>
      <c r="WW541" s="263"/>
      <c r="WX541" s="263"/>
      <c r="WY541" s="263"/>
      <c r="WZ541" s="263"/>
      <c r="XA541" s="263"/>
      <c r="XB541" s="263"/>
      <c r="XC541" s="263"/>
      <c r="XD541" s="263"/>
      <c r="XE541" s="263"/>
      <c r="XF541" s="263"/>
      <c r="XG541" s="263"/>
      <c r="XH541" s="263"/>
      <c r="XI541" s="263"/>
      <c r="XJ541" s="263"/>
      <c r="XK541" s="263"/>
      <c r="XL541" s="263"/>
      <c r="XM541" s="263"/>
      <c r="XN541" s="263"/>
      <c r="XO541" s="263"/>
      <c r="XP541" s="263"/>
      <c r="XQ541" s="263"/>
      <c r="XR541" s="263"/>
      <c r="XS541" s="263"/>
      <c r="XT541" s="263"/>
      <c r="XU541" s="263"/>
      <c r="XV541" s="263"/>
      <c r="XW541" s="263"/>
      <c r="XX541" s="263"/>
      <c r="XY541" s="263"/>
      <c r="XZ541" s="263"/>
      <c r="YA541" s="263"/>
      <c r="YB541" s="263"/>
      <c r="YC541" s="263"/>
      <c r="YD541" s="263"/>
      <c r="YE541" s="263"/>
      <c r="YF541" s="263"/>
      <c r="YG541" s="263"/>
      <c r="YH541" s="263"/>
      <c r="YI541" s="263"/>
      <c r="YJ541" s="263"/>
      <c r="YK541" s="263"/>
      <c r="YL541" s="263"/>
      <c r="YM541" s="263"/>
      <c r="YN541" s="263"/>
      <c r="YO541" s="263"/>
      <c r="YP541" s="263"/>
      <c r="YQ541" s="263"/>
      <c r="YR541" s="263"/>
      <c r="YS541" s="263"/>
      <c r="YT541" s="263"/>
      <c r="YU541" s="263"/>
      <c r="YV541" s="263"/>
      <c r="YW541" s="263"/>
      <c r="YX541" s="263"/>
      <c r="YY541" s="263"/>
      <c r="YZ541" s="263"/>
      <c r="ZA541" s="263"/>
      <c r="ZB541" s="263"/>
      <c r="ZC541" s="263"/>
      <c r="ZD541" s="263"/>
      <c r="ZE541" s="263"/>
      <c r="ZF541" s="263"/>
      <c r="ZG541" s="263"/>
      <c r="ZH541" s="263"/>
      <c r="ZI541" s="263"/>
      <c r="ZJ541" s="263"/>
      <c r="ZK541" s="263"/>
      <c r="ZL541" s="263"/>
      <c r="ZM541" s="263"/>
      <c r="ZN541" s="263"/>
      <c r="ZO541" s="263"/>
      <c r="ZP541" s="263"/>
      <c r="ZQ541" s="263"/>
      <c r="ZR541" s="263"/>
      <c r="ZS541" s="263"/>
      <c r="ZT541" s="263"/>
      <c r="ZU541" s="263"/>
      <c r="ZV541" s="263"/>
      <c r="ZW541" s="263"/>
      <c r="ZX541" s="263"/>
      <c r="ZY541" s="263"/>
      <c r="ZZ541" s="263"/>
      <c r="AAA541" s="263"/>
      <c r="AAB541" s="263"/>
      <c r="AAC541" s="263"/>
      <c r="AAD541" s="263"/>
      <c r="AAE541" s="263"/>
      <c r="AAF541" s="263"/>
      <c r="AAG541" s="263"/>
      <c r="AAH541" s="263"/>
      <c r="AAI541" s="263"/>
      <c r="AAJ541" s="263"/>
      <c r="AAK541" s="263"/>
      <c r="AAL541" s="263"/>
      <c r="AAM541" s="263"/>
      <c r="AAN541" s="263"/>
      <c r="AAO541" s="263"/>
      <c r="AAP541" s="263"/>
      <c r="AAQ541" s="263"/>
      <c r="AAR541" s="263"/>
      <c r="AAS541" s="263"/>
      <c r="AAT541" s="263"/>
      <c r="AAU541" s="263"/>
      <c r="AAV541" s="263"/>
      <c r="AAW541" s="263"/>
      <c r="AAX541" s="263"/>
      <c r="AAY541" s="263"/>
      <c r="AAZ541" s="263"/>
      <c r="ABA541" s="263"/>
      <c r="ABB541" s="263"/>
      <c r="ABC541" s="263"/>
      <c r="ABD541" s="263"/>
      <c r="ABE541" s="263"/>
      <c r="ABF541" s="263"/>
      <c r="ABG541" s="263"/>
      <c r="ABH541" s="263"/>
      <c r="ABI541" s="263"/>
      <c r="ABJ541" s="263"/>
      <c r="ABK541" s="263"/>
      <c r="ABL541" s="263"/>
      <c r="ABM541" s="263"/>
      <c r="ABN541" s="263"/>
      <c r="ABO541" s="263"/>
      <c r="ABP541" s="263"/>
      <c r="ABQ541" s="263"/>
      <c r="ABR541" s="263"/>
      <c r="ABS541" s="263"/>
      <c r="ABT541" s="263"/>
      <c r="ABU541" s="263"/>
      <c r="ABV541" s="263"/>
      <c r="ABW541" s="263"/>
      <c r="ABX541" s="263"/>
      <c r="ABY541" s="263"/>
      <c r="ABZ541" s="263"/>
      <c r="ACA541" s="263"/>
      <c r="ACB541" s="263"/>
      <c r="ACC541" s="263"/>
      <c r="ACD541" s="263"/>
      <c r="ACE541" s="263"/>
      <c r="ACF541" s="263"/>
      <c r="ACG541" s="263"/>
      <c r="ACH541" s="263"/>
      <c r="ACI541" s="263"/>
      <c r="ACJ541" s="263"/>
      <c r="ACK541" s="263"/>
      <c r="ACL541" s="263"/>
      <c r="ACM541" s="263"/>
      <c r="ACN541" s="263"/>
      <c r="ACO541" s="263"/>
      <c r="ACP541" s="263"/>
      <c r="ACQ541" s="263"/>
      <c r="ACR541" s="263"/>
      <c r="ACS541" s="263"/>
      <c r="ACT541" s="263"/>
      <c r="ACU541" s="263"/>
      <c r="ACV541" s="263"/>
      <c r="ACW541" s="263"/>
      <c r="ACX541" s="263"/>
      <c r="ACY541" s="263"/>
      <c r="ACZ541" s="263"/>
      <c r="ADA541" s="263"/>
      <c r="ADB541" s="263"/>
      <c r="ADC541" s="263"/>
      <c r="ADD541" s="263"/>
      <c r="ADE541" s="263"/>
      <c r="ADF541" s="263"/>
      <c r="ADG541" s="263"/>
      <c r="ADH541" s="263"/>
      <c r="ADI541" s="263"/>
      <c r="ADJ541" s="263"/>
      <c r="ADK541" s="263"/>
      <c r="ADL541" s="263"/>
      <c r="ADM541" s="263"/>
      <c r="ADN541" s="263"/>
      <c r="ADO541" s="263"/>
      <c r="ADP541" s="263"/>
      <c r="ADQ541" s="263"/>
      <c r="ADR541" s="263"/>
      <c r="ADS541" s="263"/>
      <c r="ADT541" s="263"/>
      <c r="ADU541" s="263"/>
      <c r="ADV541" s="263"/>
      <c r="ADW541" s="263"/>
      <c r="ADX541" s="263"/>
      <c r="ADY541" s="263"/>
      <c r="ADZ541" s="263"/>
      <c r="AEA541" s="263"/>
      <c r="AEB541" s="263"/>
      <c r="AEC541" s="263"/>
      <c r="AED541" s="263"/>
      <c r="AEE541" s="263"/>
      <c r="AEF541" s="263"/>
      <c r="AEG541" s="263"/>
      <c r="AEH541" s="263"/>
      <c r="AEI541" s="263"/>
      <c r="AEJ541" s="263"/>
      <c r="AEK541" s="263"/>
      <c r="AEL541" s="263"/>
      <c r="AEM541" s="263"/>
      <c r="AEN541" s="263"/>
      <c r="AEO541" s="263"/>
      <c r="AEP541" s="263"/>
      <c r="AEQ541" s="263"/>
      <c r="AER541" s="263"/>
      <c r="AES541" s="263"/>
      <c r="AET541" s="263"/>
      <c r="AEU541" s="263"/>
      <c r="AEV541" s="263"/>
      <c r="AEW541" s="263"/>
      <c r="AEX541" s="263"/>
      <c r="AEY541" s="263"/>
      <c r="AEZ541" s="263"/>
      <c r="AFA541" s="263"/>
      <c r="AFB541" s="263"/>
      <c r="AFC541" s="263"/>
      <c r="AFD541" s="263"/>
      <c r="AFE541" s="263"/>
      <c r="AFF541" s="263"/>
      <c r="AFG541" s="263"/>
      <c r="AFH541" s="263"/>
      <c r="AFI541" s="263"/>
      <c r="AFJ541" s="263"/>
      <c r="AFK541" s="263"/>
      <c r="AFL541" s="263"/>
      <c r="AFM541" s="263"/>
      <c r="AFN541" s="263"/>
      <c r="AFO541" s="263"/>
      <c r="AFP541" s="263"/>
      <c r="AFQ541" s="263"/>
      <c r="AFR541" s="263"/>
      <c r="AFS541" s="263"/>
      <c r="AFT541" s="263"/>
      <c r="AFU541" s="263"/>
      <c r="AFV541" s="263"/>
      <c r="AFW541" s="263"/>
      <c r="AFX541" s="263"/>
      <c r="AFY541" s="263"/>
      <c r="AFZ541" s="263"/>
      <c r="AGA541" s="263"/>
      <c r="AGB541" s="263"/>
      <c r="AGC541" s="263"/>
      <c r="AGD541" s="263"/>
      <c r="AGE541" s="263"/>
      <c r="AGF541" s="263"/>
      <c r="AGG541" s="263"/>
      <c r="AGH541" s="263"/>
      <c r="AGI541" s="263"/>
      <c r="AGJ541" s="263"/>
      <c r="AGK541" s="263"/>
      <c r="AGL541" s="263"/>
      <c r="AGM541" s="263"/>
      <c r="AGN541" s="263"/>
      <c r="AGO541" s="263"/>
      <c r="AGP541" s="263"/>
      <c r="AGQ541" s="263"/>
      <c r="AGR541" s="263"/>
      <c r="AGS541" s="263"/>
      <c r="AGT541" s="263"/>
      <c r="AGU541" s="263"/>
      <c r="AGV541" s="263"/>
      <c r="AGW541" s="263"/>
      <c r="AGX541" s="263"/>
      <c r="AGY541" s="263"/>
      <c r="AGZ541" s="263"/>
      <c r="AHA541" s="263"/>
      <c r="AHB541" s="263"/>
      <c r="AHC541" s="263"/>
      <c r="AHD541" s="263"/>
      <c r="AHE541" s="263"/>
      <c r="AHF541" s="263"/>
      <c r="AHG541" s="263"/>
      <c r="AHH541" s="263"/>
      <c r="AHI541" s="263"/>
      <c r="AHJ541" s="263"/>
      <c r="AHK541" s="263"/>
      <c r="AHL541" s="263"/>
      <c r="AHM541" s="263"/>
      <c r="AHN541" s="263"/>
      <c r="AHO541" s="263"/>
      <c r="AHP541" s="263"/>
      <c r="AHQ541" s="263"/>
      <c r="AHR541" s="263"/>
      <c r="AHS541" s="263"/>
      <c r="AHT541" s="263"/>
      <c r="AHU541" s="263"/>
      <c r="AHV541" s="263"/>
      <c r="AHW541" s="263"/>
      <c r="AHX541" s="263"/>
      <c r="AHY541" s="263"/>
      <c r="AHZ541" s="263"/>
      <c r="AIA541" s="263"/>
      <c r="AIB541" s="263"/>
      <c r="AIC541" s="263"/>
      <c r="AID541" s="263"/>
      <c r="AIE541" s="263"/>
      <c r="AIF541" s="263"/>
      <c r="AIG541" s="263"/>
      <c r="AIH541" s="263"/>
      <c r="AII541" s="263"/>
      <c r="AIJ541" s="263"/>
      <c r="AIK541" s="263"/>
      <c r="AIL541" s="263"/>
      <c r="AIM541" s="263"/>
      <c r="AIN541" s="263"/>
      <c r="AIO541" s="263"/>
      <c r="AIP541" s="263"/>
      <c r="AIQ541" s="263"/>
      <c r="AIR541" s="263"/>
      <c r="AIS541" s="263"/>
      <c r="AIT541" s="263"/>
      <c r="AIU541" s="263"/>
      <c r="AIV541" s="263"/>
      <c r="AIW541" s="263"/>
      <c r="AIX541" s="263"/>
      <c r="AIY541" s="263"/>
      <c r="AIZ541" s="263"/>
      <c r="AJA541" s="263"/>
      <c r="AJB541" s="263"/>
      <c r="AJC541" s="263"/>
      <c r="AJD541" s="263"/>
      <c r="AJE541" s="263"/>
      <c r="AJF541" s="263"/>
      <c r="AJG541" s="263"/>
      <c r="AJH541" s="263"/>
      <c r="AJI541" s="263"/>
      <c r="AJJ541" s="263"/>
      <c r="AJK541" s="263"/>
      <c r="AJL541" s="263"/>
      <c r="AJM541" s="263"/>
      <c r="AJN541" s="263"/>
      <c r="AJO541" s="263"/>
      <c r="AJP541" s="263"/>
      <c r="AJQ541" s="263"/>
      <c r="AJR541" s="263"/>
      <c r="AJS541" s="263"/>
      <c r="AJT541" s="263"/>
      <c r="AJU541" s="263"/>
      <c r="AJV541" s="263"/>
      <c r="AJW541" s="263"/>
      <c r="AJX541" s="263"/>
      <c r="AJY541" s="263"/>
      <c r="AJZ541" s="263"/>
      <c r="AKA541" s="263"/>
      <c r="AKB541" s="263"/>
      <c r="AKC541" s="263"/>
      <c r="AKD541" s="263"/>
      <c r="AKE541" s="263"/>
      <c r="AKF541" s="263"/>
      <c r="AKG541" s="263"/>
      <c r="AKH541" s="263"/>
      <c r="AKI541" s="263"/>
      <c r="AKJ541" s="263"/>
      <c r="AKK541" s="263"/>
      <c r="AKL541" s="263"/>
      <c r="AKM541" s="263"/>
      <c r="AKN541" s="263"/>
      <c r="AKO541" s="263"/>
      <c r="AKP541" s="263"/>
      <c r="AKQ541" s="263"/>
      <c r="AKR541" s="263"/>
      <c r="AKS541" s="263"/>
      <c r="AKT541" s="263"/>
      <c r="AKU541" s="263"/>
      <c r="AKV541" s="263"/>
      <c r="AKW541" s="263"/>
      <c r="AKX541" s="263"/>
      <c r="AKY541" s="263"/>
      <c r="AKZ541" s="263"/>
      <c r="ALA541" s="263"/>
      <c r="ALB541" s="263"/>
      <c r="ALC541" s="263"/>
      <c r="ALD541" s="263"/>
      <c r="ALE541" s="263"/>
    </row>
    <row r="542" spans="1:993" s="264" customFormat="1" ht="57" x14ac:dyDescent="0.2">
      <c r="A542" s="230">
        <f t="shared" si="8"/>
        <v>535</v>
      </c>
      <c r="B542" s="261" t="s">
        <v>2681</v>
      </c>
      <c r="C542" s="262" t="s">
        <v>2682</v>
      </c>
      <c r="D542" s="260" t="s">
        <v>82</v>
      </c>
      <c r="E542" s="260" t="s">
        <v>40</v>
      </c>
      <c r="F542" s="228" t="s">
        <v>161</v>
      </c>
      <c r="G542" s="260" t="s">
        <v>43</v>
      </c>
      <c r="H542" s="260" t="s">
        <v>231</v>
      </c>
      <c r="I542" s="260" t="s">
        <v>231</v>
      </c>
      <c r="J542" s="260" t="s">
        <v>231</v>
      </c>
      <c r="K542" s="263"/>
      <c r="L542" s="263"/>
      <c r="M542" s="263"/>
      <c r="N542" s="263"/>
      <c r="O542" s="263"/>
      <c r="P542" s="263"/>
      <c r="Q542" s="263"/>
      <c r="R542" s="263"/>
      <c r="S542" s="263"/>
      <c r="T542" s="263"/>
      <c r="U542" s="263"/>
      <c r="V542" s="263"/>
      <c r="W542" s="263"/>
      <c r="X542" s="263"/>
      <c r="Y542" s="263"/>
      <c r="Z542" s="263"/>
      <c r="AA542" s="263"/>
      <c r="AB542" s="263"/>
      <c r="AC542" s="263"/>
      <c r="AD542" s="263"/>
      <c r="AE542" s="263"/>
      <c r="AF542" s="263"/>
      <c r="AG542" s="263"/>
      <c r="AH542" s="263"/>
      <c r="AI542" s="263"/>
      <c r="AJ542" s="263"/>
      <c r="AK542" s="263"/>
      <c r="AL542" s="263"/>
      <c r="AM542" s="263"/>
      <c r="AN542" s="263"/>
      <c r="AO542" s="263"/>
      <c r="AP542" s="263"/>
      <c r="AQ542" s="263"/>
      <c r="AR542" s="263"/>
      <c r="AS542" s="263"/>
      <c r="AT542" s="263"/>
      <c r="AU542" s="263"/>
      <c r="AV542" s="263"/>
      <c r="AW542" s="263"/>
      <c r="AX542" s="263"/>
      <c r="AY542" s="263"/>
      <c r="AZ542" s="263"/>
      <c r="BA542" s="263"/>
      <c r="BB542" s="263"/>
      <c r="BC542" s="263"/>
      <c r="BD542" s="263"/>
      <c r="BE542" s="263"/>
      <c r="BF542" s="263"/>
      <c r="BG542" s="263"/>
      <c r="BH542" s="263"/>
      <c r="BI542" s="263"/>
      <c r="BJ542" s="263"/>
      <c r="BK542" s="263"/>
      <c r="BL542" s="263"/>
      <c r="BM542" s="263"/>
      <c r="BN542" s="263"/>
      <c r="BO542" s="263"/>
      <c r="BP542" s="263"/>
      <c r="BQ542" s="263"/>
      <c r="BR542" s="263"/>
      <c r="BS542" s="263"/>
      <c r="BT542" s="263"/>
      <c r="BU542" s="263"/>
      <c r="BV542" s="263"/>
      <c r="BW542" s="263"/>
      <c r="BX542" s="263"/>
      <c r="BY542" s="263"/>
      <c r="BZ542" s="263"/>
      <c r="CA542" s="263"/>
      <c r="CB542" s="263"/>
      <c r="CC542" s="263"/>
      <c r="CD542" s="263"/>
      <c r="CE542" s="263"/>
      <c r="CF542" s="263"/>
      <c r="CG542" s="263"/>
      <c r="CH542" s="263"/>
      <c r="CI542" s="263"/>
      <c r="CJ542" s="263"/>
      <c r="CK542" s="263"/>
      <c r="CL542" s="263"/>
      <c r="CM542" s="263"/>
      <c r="CN542" s="263"/>
      <c r="CO542" s="263"/>
      <c r="CP542" s="263"/>
      <c r="CQ542" s="263"/>
      <c r="CR542" s="263"/>
      <c r="CS542" s="263"/>
      <c r="CT542" s="263"/>
      <c r="CU542" s="263"/>
      <c r="CV542" s="263"/>
      <c r="CW542" s="263"/>
      <c r="CX542" s="263"/>
      <c r="CY542" s="263"/>
      <c r="CZ542" s="263"/>
      <c r="DA542" s="263"/>
      <c r="DB542" s="263"/>
      <c r="DC542" s="263"/>
      <c r="DD542" s="263"/>
      <c r="DE542" s="263"/>
      <c r="DF542" s="263"/>
      <c r="DG542" s="263"/>
      <c r="DH542" s="263"/>
      <c r="DI542" s="263"/>
      <c r="DJ542" s="263"/>
      <c r="DK542" s="263"/>
      <c r="DL542" s="263"/>
      <c r="DM542" s="263"/>
      <c r="DN542" s="263"/>
      <c r="DO542" s="263"/>
      <c r="DP542" s="263"/>
      <c r="DQ542" s="263"/>
      <c r="DR542" s="263"/>
      <c r="DS542" s="263"/>
      <c r="DT542" s="263"/>
      <c r="DU542" s="263"/>
      <c r="DV542" s="263"/>
      <c r="DW542" s="263"/>
      <c r="DX542" s="263"/>
      <c r="DY542" s="263"/>
      <c r="DZ542" s="263"/>
      <c r="EA542" s="263"/>
      <c r="EB542" s="263"/>
      <c r="EC542" s="263"/>
      <c r="ED542" s="263"/>
      <c r="EE542" s="263"/>
      <c r="EF542" s="263"/>
      <c r="EG542" s="263"/>
      <c r="EH542" s="263"/>
      <c r="EI542" s="263"/>
      <c r="EJ542" s="263"/>
      <c r="EK542" s="263"/>
      <c r="EL542" s="263"/>
      <c r="EM542" s="263"/>
      <c r="EN542" s="263"/>
      <c r="EO542" s="263"/>
      <c r="EP542" s="263"/>
      <c r="EQ542" s="263"/>
      <c r="ER542" s="263"/>
      <c r="ES542" s="263"/>
      <c r="ET542" s="263"/>
      <c r="EU542" s="263"/>
      <c r="EV542" s="263"/>
      <c r="EW542" s="263"/>
      <c r="EX542" s="263"/>
      <c r="EY542" s="263"/>
      <c r="EZ542" s="263"/>
      <c r="FA542" s="263"/>
      <c r="FB542" s="263"/>
      <c r="FC542" s="263"/>
      <c r="FD542" s="263"/>
      <c r="FE542" s="263"/>
      <c r="FF542" s="263"/>
      <c r="FG542" s="263"/>
      <c r="FH542" s="263"/>
      <c r="FI542" s="263"/>
      <c r="FJ542" s="263"/>
      <c r="FK542" s="263"/>
      <c r="FL542" s="263"/>
      <c r="FM542" s="263"/>
      <c r="FN542" s="263"/>
      <c r="FO542" s="263"/>
      <c r="FP542" s="263"/>
      <c r="FQ542" s="263"/>
      <c r="FR542" s="263"/>
      <c r="FS542" s="263"/>
      <c r="FT542" s="263"/>
      <c r="FU542" s="263"/>
      <c r="FV542" s="263"/>
      <c r="FW542" s="263"/>
      <c r="FX542" s="263"/>
      <c r="FY542" s="263"/>
      <c r="FZ542" s="263"/>
      <c r="GA542" s="263"/>
      <c r="GB542" s="263"/>
      <c r="GC542" s="263"/>
      <c r="GD542" s="263"/>
      <c r="GE542" s="263"/>
      <c r="GF542" s="263"/>
      <c r="GG542" s="263"/>
      <c r="GH542" s="263"/>
      <c r="GI542" s="263"/>
      <c r="GJ542" s="263"/>
      <c r="GK542" s="263"/>
      <c r="GL542" s="263"/>
      <c r="GM542" s="263"/>
      <c r="GN542" s="263"/>
      <c r="GO542" s="263"/>
      <c r="GP542" s="263"/>
      <c r="GQ542" s="263"/>
      <c r="GR542" s="263"/>
      <c r="GS542" s="263"/>
      <c r="GT542" s="263"/>
      <c r="GU542" s="263"/>
      <c r="GV542" s="263"/>
      <c r="GW542" s="263"/>
      <c r="GX542" s="263"/>
      <c r="GY542" s="263"/>
      <c r="GZ542" s="263"/>
      <c r="HA542" s="263"/>
      <c r="HB542" s="263"/>
      <c r="HC542" s="263"/>
      <c r="HD542" s="263"/>
      <c r="HE542" s="263"/>
      <c r="HF542" s="263"/>
      <c r="HG542" s="263"/>
      <c r="HH542" s="263"/>
      <c r="HI542" s="263"/>
      <c r="HJ542" s="263"/>
      <c r="HK542" s="263"/>
      <c r="HL542" s="263"/>
      <c r="HM542" s="263"/>
      <c r="HN542" s="263"/>
      <c r="HO542" s="263"/>
      <c r="HP542" s="263"/>
      <c r="HQ542" s="263"/>
      <c r="HR542" s="263"/>
      <c r="HS542" s="263"/>
      <c r="HT542" s="263"/>
      <c r="HU542" s="263"/>
      <c r="HV542" s="263"/>
      <c r="HW542" s="263"/>
      <c r="HX542" s="263"/>
      <c r="HY542" s="263"/>
      <c r="HZ542" s="263"/>
      <c r="IA542" s="263"/>
      <c r="IB542" s="263"/>
      <c r="IC542" s="263"/>
      <c r="ID542" s="263"/>
      <c r="IE542" s="263"/>
      <c r="IF542" s="263"/>
      <c r="IG542" s="263"/>
      <c r="IH542" s="263"/>
      <c r="II542" s="263"/>
      <c r="IJ542" s="263"/>
      <c r="IK542" s="263"/>
      <c r="IL542" s="263"/>
      <c r="IM542" s="263"/>
      <c r="IN542" s="263"/>
      <c r="IO542" s="263"/>
      <c r="IP542" s="263"/>
      <c r="IQ542" s="263"/>
      <c r="IR542" s="263"/>
      <c r="IS542" s="263"/>
      <c r="IT542" s="263"/>
      <c r="IU542" s="263"/>
      <c r="IV542" s="263"/>
      <c r="IW542" s="263"/>
      <c r="IX542" s="263"/>
      <c r="IY542" s="263"/>
      <c r="IZ542" s="263"/>
      <c r="JA542" s="263"/>
      <c r="JB542" s="263"/>
      <c r="JC542" s="263"/>
      <c r="JD542" s="263"/>
      <c r="JE542" s="263"/>
      <c r="JF542" s="263"/>
      <c r="JG542" s="263"/>
      <c r="JH542" s="263"/>
      <c r="JI542" s="263"/>
      <c r="JJ542" s="263"/>
      <c r="JK542" s="263"/>
      <c r="JL542" s="263"/>
      <c r="JM542" s="263"/>
      <c r="JN542" s="263"/>
      <c r="JO542" s="263"/>
      <c r="JP542" s="263"/>
      <c r="JQ542" s="263"/>
      <c r="JR542" s="263"/>
      <c r="JS542" s="263"/>
      <c r="JT542" s="263"/>
      <c r="JU542" s="263"/>
      <c r="JV542" s="263"/>
      <c r="JW542" s="263"/>
      <c r="JX542" s="263"/>
      <c r="JY542" s="263"/>
      <c r="JZ542" s="263"/>
      <c r="KA542" s="263"/>
      <c r="KB542" s="263"/>
      <c r="KC542" s="263"/>
      <c r="KD542" s="263"/>
      <c r="KE542" s="263"/>
      <c r="KF542" s="263"/>
      <c r="KG542" s="263"/>
      <c r="KH542" s="263"/>
      <c r="KI542" s="263"/>
      <c r="KJ542" s="263"/>
      <c r="KK542" s="263"/>
      <c r="KL542" s="263"/>
      <c r="KM542" s="263"/>
      <c r="KN542" s="263"/>
      <c r="KO542" s="263"/>
      <c r="KP542" s="263"/>
      <c r="KQ542" s="263"/>
      <c r="KR542" s="263"/>
      <c r="KS542" s="263"/>
      <c r="KT542" s="263"/>
      <c r="KU542" s="263"/>
      <c r="KV542" s="263"/>
      <c r="KW542" s="263"/>
      <c r="KX542" s="263"/>
      <c r="KY542" s="263"/>
      <c r="KZ542" s="263"/>
      <c r="LA542" s="263"/>
      <c r="LB542" s="263"/>
      <c r="LC542" s="263"/>
      <c r="LD542" s="263"/>
      <c r="LE542" s="263"/>
      <c r="LF542" s="263"/>
      <c r="LG542" s="263"/>
      <c r="LH542" s="263"/>
      <c r="LI542" s="263"/>
      <c r="LJ542" s="263"/>
      <c r="LK542" s="263"/>
      <c r="LL542" s="263"/>
      <c r="LM542" s="263"/>
      <c r="LN542" s="263"/>
      <c r="LO542" s="263"/>
      <c r="LP542" s="263"/>
      <c r="LQ542" s="263"/>
      <c r="LR542" s="263"/>
      <c r="LS542" s="263"/>
      <c r="LT542" s="263"/>
      <c r="LU542" s="263"/>
      <c r="LV542" s="263"/>
      <c r="LW542" s="263"/>
      <c r="LX542" s="263"/>
      <c r="LY542" s="263"/>
      <c r="LZ542" s="263"/>
      <c r="MA542" s="263"/>
      <c r="MB542" s="263"/>
      <c r="MC542" s="263"/>
      <c r="MD542" s="263"/>
      <c r="ME542" s="263"/>
      <c r="MF542" s="263"/>
      <c r="MG542" s="263"/>
      <c r="MH542" s="263"/>
      <c r="MI542" s="263"/>
      <c r="MJ542" s="263"/>
      <c r="MK542" s="263"/>
      <c r="ML542" s="263"/>
      <c r="MM542" s="263"/>
      <c r="MN542" s="263"/>
      <c r="MO542" s="263"/>
      <c r="MP542" s="263"/>
      <c r="MQ542" s="263"/>
      <c r="MR542" s="263"/>
      <c r="MS542" s="263"/>
      <c r="MT542" s="263"/>
      <c r="MU542" s="263"/>
      <c r="MV542" s="263"/>
      <c r="MW542" s="263"/>
      <c r="MX542" s="263"/>
      <c r="MY542" s="263"/>
      <c r="MZ542" s="263"/>
      <c r="NA542" s="263"/>
      <c r="NB542" s="263"/>
      <c r="NC542" s="263"/>
      <c r="ND542" s="263"/>
      <c r="NE542" s="263"/>
      <c r="NF542" s="263"/>
      <c r="NG542" s="263"/>
      <c r="NH542" s="263"/>
      <c r="NI542" s="263"/>
      <c r="NJ542" s="263"/>
      <c r="NK542" s="263"/>
      <c r="NL542" s="263"/>
      <c r="NM542" s="263"/>
      <c r="NN542" s="263"/>
      <c r="NO542" s="263"/>
      <c r="NP542" s="263"/>
      <c r="NQ542" s="263"/>
      <c r="NR542" s="263"/>
      <c r="NS542" s="263"/>
      <c r="NT542" s="263"/>
      <c r="NU542" s="263"/>
      <c r="NV542" s="263"/>
      <c r="NW542" s="263"/>
      <c r="NX542" s="263"/>
      <c r="NY542" s="263"/>
      <c r="NZ542" s="263"/>
      <c r="OA542" s="263"/>
      <c r="OB542" s="263"/>
      <c r="OC542" s="263"/>
      <c r="OD542" s="263"/>
      <c r="OE542" s="263"/>
      <c r="OF542" s="263"/>
      <c r="OG542" s="263"/>
      <c r="OH542" s="263"/>
      <c r="OI542" s="263"/>
      <c r="OJ542" s="263"/>
      <c r="OK542" s="263"/>
      <c r="OL542" s="263"/>
      <c r="OM542" s="263"/>
      <c r="ON542" s="263"/>
      <c r="OO542" s="263"/>
      <c r="OP542" s="263"/>
      <c r="OQ542" s="263"/>
      <c r="OR542" s="263"/>
      <c r="OS542" s="263"/>
      <c r="OT542" s="263"/>
      <c r="OU542" s="263"/>
      <c r="OV542" s="263"/>
      <c r="OW542" s="263"/>
      <c r="OX542" s="263"/>
      <c r="OY542" s="263"/>
      <c r="OZ542" s="263"/>
      <c r="PA542" s="263"/>
      <c r="PB542" s="263"/>
      <c r="PC542" s="263"/>
      <c r="PD542" s="263"/>
      <c r="PE542" s="263"/>
      <c r="PF542" s="263"/>
      <c r="PG542" s="263"/>
      <c r="PH542" s="263"/>
      <c r="PI542" s="263"/>
      <c r="PJ542" s="263"/>
      <c r="PK542" s="263"/>
      <c r="PL542" s="263"/>
      <c r="PM542" s="263"/>
      <c r="PN542" s="263"/>
      <c r="PO542" s="263"/>
      <c r="PP542" s="263"/>
      <c r="PQ542" s="263"/>
      <c r="PR542" s="263"/>
      <c r="PS542" s="263"/>
      <c r="PT542" s="263"/>
      <c r="PU542" s="263"/>
      <c r="PV542" s="263"/>
      <c r="PW542" s="263"/>
      <c r="PX542" s="263"/>
      <c r="PY542" s="263"/>
      <c r="PZ542" s="263"/>
      <c r="QA542" s="263"/>
      <c r="QB542" s="263"/>
      <c r="QC542" s="263"/>
      <c r="QD542" s="263"/>
      <c r="QE542" s="263"/>
      <c r="QF542" s="263"/>
      <c r="QG542" s="263"/>
      <c r="QH542" s="263"/>
      <c r="QI542" s="263"/>
      <c r="QJ542" s="263"/>
      <c r="QK542" s="263"/>
      <c r="QL542" s="263"/>
      <c r="QM542" s="263"/>
      <c r="QN542" s="263"/>
      <c r="QO542" s="263"/>
      <c r="QP542" s="263"/>
      <c r="QQ542" s="263"/>
      <c r="QR542" s="263"/>
      <c r="QS542" s="263"/>
      <c r="QT542" s="263"/>
      <c r="QU542" s="263"/>
      <c r="QV542" s="263"/>
      <c r="QW542" s="263"/>
      <c r="QX542" s="263"/>
      <c r="QY542" s="263"/>
      <c r="QZ542" s="263"/>
      <c r="RA542" s="263"/>
      <c r="RB542" s="263"/>
      <c r="RC542" s="263"/>
      <c r="RD542" s="263"/>
      <c r="RE542" s="263"/>
      <c r="RF542" s="263"/>
      <c r="RG542" s="263"/>
      <c r="RH542" s="263"/>
      <c r="RI542" s="263"/>
      <c r="RJ542" s="263"/>
      <c r="RK542" s="263"/>
      <c r="RL542" s="263"/>
      <c r="RM542" s="263"/>
      <c r="RN542" s="263"/>
      <c r="RO542" s="263"/>
      <c r="RP542" s="263"/>
      <c r="RQ542" s="263"/>
      <c r="RR542" s="263"/>
      <c r="RS542" s="263"/>
      <c r="RT542" s="263"/>
      <c r="RU542" s="263"/>
      <c r="RV542" s="263"/>
      <c r="RW542" s="263"/>
      <c r="RX542" s="263"/>
      <c r="RY542" s="263"/>
      <c r="RZ542" s="263"/>
      <c r="SA542" s="263"/>
      <c r="SB542" s="263"/>
      <c r="SC542" s="263"/>
      <c r="SD542" s="263"/>
      <c r="SE542" s="263"/>
      <c r="SF542" s="263"/>
      <c r="SG542" s="263"/>
      <c r="SH542" s="263"/>
      <c r="SI542" s="263"/>
      <c r="SJ542" s="263"/>
      <c r="SK542" s="263"/>
      <c r="SL542" s="263"/>
      <c r="SM542" s="263"/>
      <c r="SN542" s="263"/>
      <c r="SO542" s="263"/>
      <c r="SP542" s="263"/>
      <c r="SQ542" s="263"/>
      <c r="SR542" s="263"/>
      <c r="SS542" s="263"/>
      <c r="ST542" s="263"/>
      <c r="SU542" s="263"/>
      <c r="SV542" s="263"/>
      <c r="SW542" s="263"/>
      <c r="SX542" s="263"/>
      <c r="SY542" s="263"/>
      <c r="SZ542" s="263"/>
      <c r="TA542" s="263"/>
      <c r="TB542" s="263"/>
      <c r="TC542" s="263"/>
      <c r="TD542" s="263"/>
      <c r="TE542" s="263"/>
      <c r="TF542" s="263"/>
      <c r="TG542" s="263"/>
      <c r="TH542" s="263"/>
      <c r="TI542" s="263"/>
      <c r="TJ542" s="263"/>
      <c r="TK542" s="263"/>
      <c r="TL542" s="263"/>
      <c r="TM542" s="263"/>
      <c r="TN542" s="263"/>
      <c r="TO542" s="263"/>
      <c r="TP542" s="263"/>
      <c r="TQ542" s="263"/>
      <c r="TR542" s="263"/>
      <c r="TS542" s="263"/>
      <c r="TT542" s="263"/>
      <c r="TU542" s="263"/>
      <c r="TV542" s="263"/>
      <c r="TW542" s="263"/>
      <c r="TX542" s="263"/>
      <c r="TY542" s="263"/>
      <c r="TZ542" s="263"/>
      <c r="UA542" s="263"/>
      <c r="UB542" s="263"/>
      <c r="UC542" s="263"/>
      <c r="UD542" s="263"/>
      <c r="UE542" s="263"/>
      <c r="UF542" s="263"/>
      <c r="UG542" s="263"/>
      <c r="UH542" s="263"/>
      <c r="UI542" s="263"/>
      <c r="UJ542" s="263"/>
      <c r="UK542" s="263"/>
      <c r="UL542" s="263"/>
      <c r="UM542" s="263"/>
      <c r="UN542" s="263"/>
      <c r="UO542" s="263"/>
      <c r="UP542" s="263"/>
      <c r="UQ542" s="263"/>
      <c r="UR542" s="263"/>
      <c r="US542" s="263"/>
      <c r="UT542" s="263"/>
      <c r="UU542" s="263"/>
      <c r="UV542" s="263"/>
      <c r="UW542" s="263"/>
      <c r="UX542" s="263"/>
      <c r="UY542" s="263"/>
      <c r="UZ542" s="263"/>
      <c r="VA542" s="263"/>
      <c r="VB542" s="263"/>
      <c r="VC542" s="263"/>
      <c r="VD542" s="263"/>
      <c r="VE542" s="263"/>
      <c r="VF542" s="263"/>
      <c r="VG542" s="263"/>
      <c r="VH542" s="263"/>
      <c r="VI542" s="263"/>
      <c r="VJ542" s="263"/>
      <c r="VK542" s="263"/>
      <c r="VL542" s="263"/>
      <c r="VM542" s="263"/>
      <c r="VN542" s="263"/>
      <c r="VO542" s="263"/>
      <c r="VP542" s="263"/>
      <c r="VQ542" s="263"/>
      <c r="VR542" s="263"/>
      <c r="VS542" s="263"/>
      <c r="VT542" s="263"/>
      <c r="VU542" s="263"/>
      <c r="VV542" s="263"/>
      <c r="VW542" s="263"/>
      <c r="VX542" s="263"/>
      <c r="VY542" s="263"/>
      <c r="VZ542" s="263"/>
      <c r="WA542" s="263"/>
      <c r="WB542" s="263"/>
      <c r="WC542" s="263"/>
      <c r="WD542" s="263"/>
      <c r="WE542" s="263"/>
      <c r="WF542" s="263"/>
      <c r="WG542" s="263"/>
      <c r="WH542" s="263"/>
      <c r="WI542" s="263"/>
      <c r="WJ542" s="263"/>
      <c r="WK542" s="263"/>
      <c r="WL542" s="263"/>
      <c r="WM542" s="263"/>
      <c r="WN542" s="263"/>
      <c r="WO542" s="263"/>
      <c r="WP542" s="263"/>
      <c r="WQ542" s="263"/>
      <c r="WR542" s="263"/>
      <c r="WS542" s="263"/>
      <c r="WT542" s="263"/>
      <c r="WU542" s="263"/>
      <c r="WV542" s="263"/>
      <c r="WW542" s="263"/>
      <c r="WX542" s="263"/>
      <c r="WY542" s="263"/>
      <c r="WZ542" s="263"/>
      <c r="XA542" s="263"/>
      <c r="XB542" s="263"/>
      <c r="XC542" s="263"/>
      <c r="XD542" s="263"/>
      <c r="XE542" s="263"/>
      <c r="XF542" s="263"/>
      <c r="XG542" s="263"/>
      <c r="XH542" s="263"/>
      <c r="XI542" s="263"/>
      <c r="XJ542" s="263"/>
      <c r="XK542" s="263"/>
      <c r="XL542" s="263"/>
      <c r="XM542" s="263"/>
      <c r="XN542" s="263"/>
      <c r="XO542" s="263"/>
      <c r="XP542" s="263"/>
      <c r="XQ542" s="263"/>
      <c r="XR542" s="263"/>
      <c r="XS542" s="263"/>
      <c r="XT542" s="263"/>
      <c r="XU542" s="263"/>
      <c r="XV542" s="263"/>
      <c r="XW542" s="263"/>
      <c r="XX542" s="263"/>
      <c r="XY542" s="263"/>
      <c r="XZ542" s="263"/>
      <c r="YA542" s="263"/>
      <c r="YB542" s="263"/>
      <c r="YC542" s="263"/>
      <c r="YD542" s="263"/>
      <c r="YE542" s="263"/>
      <c r="YF542" s="263"/>
      <c r="YG542" s="263"/>
      <c r="YH542" s="263"/>
      <c r="YI542" s="263"/>
      <c r="YJ542" s="263"/>
      <c r="YK542" s="263"/>
      <c r="YL542" s="263"/>
      <c r="YM542" s="263"/>
      <c r="YN542" s="263"/>
      <c r="YO542" s="263"/>
      <c r="YP542" s="263"/>
      <c r="YQ542" s="263"/>
      <c r="YR542" s="263"/>
      <c r="YS542" s="263"/>
      <c r="YT542" s="263"/>
      <c r="YU542" s="263"/>
      <c r="YV542" s="263"/>
      <c r="YW542" s="263"/>
      <c r="YX542" s="263"/>
      <c r="YY542" s="263"/>
      <c r="YZ542" s="263"/>
      <c r="ZA542" s="263"/>
      <c r="ZB542" s="263"/>
      <c r="ZC542" s="263"/>
      <c r="ZD542" s="263"/>
      <c r="ZE542" s="263"/>
      <c r="ZF542" s="263"/>
      <c r="ZG542" s="263"/>
      <c r="ZH542" s="263"/>
      <c r="ZI542" s="263"/>
      <c r="ZJ542" s="263"/>
      <c r="ZK542" s="263"/>
      <c r="ZL542" s="263"/>
      <c r="ZM542" s="263"/>
      <c r="ZN542" s="263"/>
      <c r="ZO542" s="263"/>
      <c r="ZP542" s="263"/>
      <c r="ZQ542" s="263"/>
      <c r="ZR542" s="263"/>
      <c r="ZS542" s="263"/>
      <c r="ZT542" s="263"/>
      <c r="ZU542" s="263"/>
      <c r="ZV542" s="263"/>
      <c r="ZW542" s="263"/>
      <c r="ZX542" s="263"/>
      <c r="ZY542" s="263"/>
      <c r="ZZ542" s="263"/>
      <c r="AAA542" s="263"/>
      <c r="AAB542" s="263"/>
      <c r="AAC542" s="263"/>
      <c r="AAD542" s="263"/>
      <c r="AAE542" s="263"/>
      <c r="AAF542" s="263"/>
      <c r="AAG542" s="263"/>
      <c r="AAH542" s="263"/>
      <c r="AAI542" s="263"/>
      <c r="AAJ542" s="263"/>
      <c r="AAK542" s="263"/>
      <c r="AAL542" s="263"/>
      <c r="AAM542" s="263"/>
      <c r="AAN542" s="263"/>
      <c r="AAO542" s="263"/>
      <c r="AAP542" s="263"/>
      <c r="AAQ542" s="263"/>
      <c r="AAR542" s="263"/>
      <c r="AAS542" s="263"/>
      <c r="AAT542" s="263"/>
      <c r="AAU542" s="263"/>
      <c r="AAV542" s="263"/>
      <c r="AAW542" s="263"/>
      <c r="AAX542" s="263"/>
      <c r="AAY542" s="263"/>
      <c r="AAZ542" s="263"/>
      <c r="ABA542" s="263"/>
      <c r="ABB542" s="263"/>
      <c r="ABC542" s="263"/>
      <c r="ABD542" s="263"/>
      <c r="ABE542" s="263"/>
      <c r="ABF542" s="263"/>
      <c r="ABG542" s="263"/>
      <c r="ABH542" s="263"/>
      <c r="ABI542" s="263"/>
      <c r="ABJ542" s="263"/>
      <c r="ABK542" s="263"/>
      <c r="ABL542" s="263"/>
      <c r="ABM542" s="263"/>
      <c r="ABN542" s="263"/>
      <c r="ABO542" s="263"/>
      <c r="ABP542" s="263"/>
      <c r="ABQ542" s="263"/>
      <c r="ABR542" s="263"/>
      <c r="ABS542" s="263"/>
      <c r="ABT542" s="263"/>
      <c r="ABU542" s="263"/>
      <c r="ABV542" s="263"/>
      <c r="ABW542" s="263"/>
      <c r="ABX542" s="263"/>
      <c r="ABY542" s="263"/>
      <c r="ABZ542" s="263"/>
      <c r="ACA542" s="263"/>
      <c r="ACB542" s="263"/>
      <c r="ACC542" s="263"/>
      <c r="ACD542" s="263"/>
      <c r="ACE542" s="263"/>
      <c r="ACF542" s="263"/>
      <c r="ACG542" s="263"/>
      <c r="ACH542" s="263"/>
      <c r="ACI542" s="263"/>
      <c r="ACJ542" s="263"/>
      <c r="ACK542" s="263"/>
      <c r="ACL542" s="263"/>
      <c r="ACM542" s="263"/>
      <c r="ACN542" s="263"/>
      <c r="ACO542" s="263"/>
      <c r="ACP542" s="263"/>
      <c r="ACQ542" s="263"/>
      <c r="ACR542" s="263"/>
      <c r="ACS542" s="263"/>
      <c r="ACT542" s="263"/>
      <c r="ACU542" s="263"/>
      <c r="ACV542" s="263"/>
      <c r="ACW542" s="263"/>
      <c r="ACX542" s="263"/>
      <c r="ACY542" s="263"/>
      <c r="ACZ542" s="263"/>
      <c r="ADA542" s="263"/>
      <c r="ADB542" s="263"/>
      <c r="ADC542" s="263"/>
      <c r="ADD542" s="263"/>
      <c r="ADE542" s="263"/>
      <c r="ADF542" s="263"/>
      <c r="ADG542" s="263"/>
      <c r="ADH542" s="263"/>
      <c r="ADI542" s="263"/>
      <c r="ADJ542" s="263"/>
      <c r="ADK542" s="263"/>
      <c r="ADL542" s="263"/>
      <c r="ADM542" s="263"/>
      <c r="ADN542" s="263"/>
      <c r="ADO542" s="263"/>
      <c r="ADP542" s="263"/>
      <c r="ADQ542" s="263"/>
      <c r="ADR542" s="263"/>
      <c r="ADS542" s="263"/>
      <c r="ADT542" s="263"/>
      <c r="ADU542" s="263"/>
      <c r="ADV542" s="263"/>
      <c r="ADW542" s="263"/>
      <c r="ADX542" s="263"/>
      <c r="ADY542" s="263"/>
      <c r="ADZ542" s="263"/>
      <c r="AEA542" s="263"/>
      <c r="AEB542" s="263"/>
      <c r="AEC542" s="263"/>
      <c r="AED542" s="263"/>
      <c r="AEE542" s="263"/>
      <c r="AEF542" s="263"/>
      <c r="AEG542" s="263"/>
      <c r="AEH542" s="263"/>
      <c r="AEI542" s="263"/>
      <c r="AEJ542" s="263"/>
      <c r="AEK542" s="263"/>
      <c r="AEL542" s="263"/>
      <c r="AEM542" s="263"/>
      <c r="AEN542" s="263"/>
      <c r="AEO542" s="263"/>
      <c r="AEP542" s="263"/>
      <c r="AEQ542" s="263"/>
      <c r="AER542" s="263"/>
      <c r="AES542" s="263"/>
      <c r="AET542" s="263"/>
      <c r="AEU542" s="263"/>
      <c r="AEV542" s="263"/>
      <c r="AEW542" s="263"/>
      <c r="AEX542" s="263"/>
      <c r="AEY542" s="263"/>
      <c r="AEZ542" s="263"/>
      <c r="AFA542" s="263"/>
      <c r="AFB542" s="263"/>
      <c r="AFC542" s="263"/>
      <c r="AFD542" s="263"/>
      <c r="AFE542" s="263"/>
      <c r="AFF542" s="263"/>
      <c r="AFG542" s="263"/>
      <c r="AFH542" s="263"/>
      <c r="AFI542" s="263"/>
      <c r="AFJ542" s="263"/>
      <c r="AFK542" s="263"/>
      <c r="AFL542" s="263"/>
      <c r="AFM542" s="263"/>
      <c r="AFN542" s="263"/>
      <c r="AFO542" s="263"/>
      <c r="AFP542" s="263"/>
      <c r="AFQ542" s="263"/>
      <c r="AFR542" s="263"/>
      <c r="AFS542" s="263"/>
      <c r="AFT542" s="263"/>
      <c r="AFU542" s="263"/>
      <c r="AFV542" s="263"/>
      <c r="AFW542" s="263"/>
      <c r="AFX542" s="263"/>
      <c r="AFY542" s="263"/>
      <c r="AFZ542" s="263"/>
      <c r="AGA542" s="263"/>
      <c r="AGB542" s="263"/>
      <c r="AGC542" s="263"/>
      <c r="AGD542" s="263"/>
      <c r="AGE542" s="263"/>
      <c r="AGF542" s="263"/>
      <c r="AGG542" s="263"/>
      <c r="AGH542" s="263"/>
      <c r="AGI542" s="263"/>
      <c r="AGJ542" s="263"/>
      <c r="AGK542" s="263"/>
      <c r="AGL542" s="263"/>
      <c r="AGM542" s="263"/>
      <c r="AGN542" s="263"/>
      <c r="AGO542" s="263"/>
      <c r="AGP542" s="263"/>
      <c r="AGQ542" s="263"/>
      <c r="AGR542" s="263"/>
      <c r="AGS542" s="263"/>
      <c r="AGT542" s="263"/>
      <c r="AGU542" s="263"/>
      <c r="AGV542" s="263"/>
      <c r="AGW542" s="263"/>
      <c r="AGX542" s="263"/>
      <c r="AGY542" s="263"/>
      <c r="AGZ542" s="263"/>
      <c r="AHA542" s="263"/>
      <c r="AHB542" s="263"/>
      <c r="AHC542" s="263"/>
      <c r="AHD542" s="263"/>
      <c r="AHE542" s="263"/>
      <c r="AHF542" s="263"/>
      <c r="AHG542" s="263"/>
      <c r="AHH542" s="263"/>
      <c r="AHI542" s="263"/>
      <c r="AHJ542" s="263"/>
      <c r="AHK542" s="263"/>
      <c r="AHL542" s="263"/>
      <c r="AHM542" s="263"/>
      <c r="AHN542" s="263"/>
      <c r="AHO542" s="263"/>
      <c r="AHP542" s="263"/>
      <c r="AHQ542" s="263"/>
      <c r="AHR542" s="263"/>
      <c r="AHS542" s="263"/>
      <c r="AHT542" s="263"/>
      <c r="AHU542" s="263"/>
      <c r="AHV542" s="263"/>
      <c r="AHW542" s="263"/>
      <c r="AHX542" s="263"/>
      <c r="AHY542" s="263"/>
      <c r="AHZ542" s="263"/>
      <c r="AIA542" s="263"/>
      <c r="AIB542" s="263"/>
      <c r="AIC542" s="263"/>
      <c r="AID542" s="263"/>
      <c r="AIE542" s="263"/>
      <c r="AIF542" s="263"/>
      <c r="AIG542" s="263"/>
      <c r="AIH542" s="263"/>
      <c r="AII542" s="263"/>
      <c r="AIJ542" s="263"/>
      <c r="AIK542" s="263"/>
      <c r="AIL542" s="263"/>
      <c r="AIM542" s="263"/>
      <c r="AIN542" s="263"/>
      <c r="AIO542" s="263"/>
      <c r="AIP542" s="263"/>
      <c r="AIQ542" s="263"/>
      <c r="AIR542" s="263"/>
      <c r="AIS542" s="263"/>
      <c r="AIT542" s="263"/>
      <c r="AIU542" s="263"/>
      <c r="AIV542" s="263"/>
      <c r="AIW542" s="263"/>
      <c r="AIX542" s="263"/>
      <c r="AIY542" s="263"/>
      <c r="AIZ542" s="263"/>
      <c r="AJA542" s="263"/>
      <c r="AJB542" s="263"/>
      <c r="AJC542" s="263"/>
      <c r="AJD542" s="263"/>
      <c r="AJE542" s="263"/>
      <c r="AJF542" s="263"/>
      <c r="AJG542" s="263"/>
      <c r="AJH542" s="263"/>
      <c r="AJI542" s="263"/>
      <c r="AJJ542" s="263"/>
      <c r="AJK542" s="263"/>
      <c r="AJL542" s="263"/>
      <c r="AJM542" s="263"/>
      <c r="AJN542" s="263"/>
      <c r="AJO542" s="263"/>
      <c r="AJP542" s="263"/>
      <c r="AJQ542" s="263"/>
      <c r="AJR542" s="263"/>
      <c r="AJS542" s="263"/>
      <c r="AJT542" s="263"/>
      <c r="AJU542" s="263"/>
      <c r="AJV542" s="263"/>
      <c r="AJW542" s="263"/>
      <c r="AJX542" s="263"/>
      <c r="AJY542" s="263"/>
      <c r="AJZ542" s="263"/>
      <c r="AKA542" s="263"/>
      <c r="AKB542" s="263"/>
      <c r="AKC542" s="263"/>
      <c r="AKD542" s="263"/>
      <c r="AKE542" s="263"/>
      <c r="AKF542" s="263"/>
      <c r="AKG542" s="263"/>
      <c r="AKH542" s="263"/>
      <c r="AKI542" s="263"/>
      <c r="AKJ542" s="263"/>
      <c r="AKK542" s="263"/>
      <c r="AKL542" s="263"/>
      <c r="AKM542" s="263"/>
      <c r="AKN542" s="263"/>
      <c r="AKO542" s="263"/>
      <c r="AKP542" s="263"/>
      <c r="AKQ542" s="263"/>
      <c r="AKR542" s="263"/>
      <c r="AKS542" s="263"/>
      <c r="AKT542" s="263"/>
      <c r="AKU542" s="263"/>
      <c r="AKV542" s="263"/>
      <c r="AKW542" s="263"/>
      <c r="AKX542" s="263"/>
      <c r="AKY542" s="263"/>
      <c r="AKZ542" s="263"/>
      <c r="ALA542" s="263"/>
      <c r="ALB542" s="263"/>
      <c r="ALC542" s="263"/>
      <c r="ALD542" s="263"/>
      <c r="ALE542" s="263"/>
    </row>
    <row r="543" spans="1:993" s="264" customFormat="1" ht="57" x14ac:dyDescent="0.2">
      <c r="A543" s="230">
        <f t="shared" si="8"/>
        <v>536</v>
      </c>
      <c r="B543" s="261" t="s">
        <v>2683</v>
      </c>
      <c r="C543" s="262" t="s">
        <v>2682</v>
      </c>
      <c r="D543" s="260" t="s">
        <v>82</v>
      </c>
      <c r="E543" s="260" t="s">
        <v>40</v>
      </c>
      <c r="F543" s="228" t="s">
        <v>161</v>
      </c>
      <c r="G543" s="260" t="s">
        <v>43</v>
      </c>
      <c r="H543" s="260" t="s">
        <v>231</v>
      </c>
      <c r="I543" s="260" t="s">
        <v>231</v>
      </c>
      <c r="J543" s="260" t="s">
        <v>231</v>
      </c>
      <c r="K543" s="263"/>
      <c r="L543" s="263"/>
      <c r="M543" s="263"/>
      <c r="N543" s="263"/>
      <c r="O543" s="263"/>
      <c r="P543" s="263"/>
      <c r="Q543" s="263"/>
      <c r="R543" s="263"/>
      <c r="S543" s="263"/>
      <c r="T543" s="263"/>
      <c r="U543" s="263"/>
      <c r="V543" s="263"/>
      <c r="W543" s="263"/>
      <c r="X543" s="263"/>
      <c r="Y543" s="263"/>
      <c r="Z543" s="263"/>
      <c r="AA543" s="263"/>
      <c r="AB543" s="263"/>
      <c r="AC543" s="263"/>
      <c r="AD543" s="263"/>
      <c r="AE543" s="263"/>
      <c r="AF543" s="263"/>
      <c r="AG543" s="263"/>
      <c r="AH543" s="263"/>
      <c r="AI543" s="263"/>
      <c r="AJ543" s="263"/>
      <c r="AK543" s="263"/>
      <c r="AL543" s="263"/>
      <c r="AM543" s="263"/>
      <c r="AN543" s="263"/>
      <c r="AO543" s="263"/>
      <c r="AP543" s="263"/>
      <c r="AQ543" s="263"/>
      <c r="AR543" s="263"/>
      <c r="AS543" s="263"/>
      <c r="AT543" s="263"/>
      <c r="AU543" s="263"/>
      <c r="AV543" s="263"/>
      <c r="AW543" s="263"/>
      <c r="AX543" s="263"/>
      <c r="AY543" s="263"/>
      <c r="AZ543" s="263"/>
      <c r="BA543" s="263"/>
      <c r="BB543" s="263"/>
      <c r="BC543" s="263"/>
      <c r="BD543" s="263"/>
      <c r="BE543" s="263"/>
      <c r="BF543" s="263"/>
      <c r="BG543" s="263"/>
      <c r="BH543" s="263"/>
      <c r="BI543" s="263"/>
      <c r="BJ543" s="263"/>
      <c r="BK543" s="263"/>
      <c r="BL543" s="263"/>
      <c r="BM543" s="263"/>
      <c r="BN543" s="263"/>
      <c r="BO543" s="263"/>
      <c r="BP543" s="263"/>
      <c r="BQ543" s="263"/>
      <c r="BR543" s="263"/>
      <c r="BS543" s="263"/>
      <c r="BT543" s="263"/>
      <c r="BU543" s="263"/>
      <c r="BV543" s="263"/>
      <c r="BW543" s="263"/>
      <c r="BX543" s="263"/>
      <c r="BY543" s="263"/>
      <c r="BZ543" s="263"/>
      <c r="CA543" s="263"/>
      <c r="CB543" s="263"/>
      <c r="CC543" s="263"/>
      <c r="CD543" s="263"/>
      <c r="CE543" s="263"/>
      <c r="CF543" s="263"/>
      <c r="CG543" s="263"/>
      <c r="CH543" s="263"/>
      <c r="CI543" s="263"/>
      <c r="CJ543" s="263"/>
      <c r="CK543" s="263"/>
      <c r="CL543" s="263"/>
      <c r="CM543" s="263"/>
      <c r="CN543" s="263"/>
      <c r="CO543" s="263"/>
      <c r="CP543" s="263"/>
      <c r="CQ543" s="263"/>
      <c r="CR543" s="263"/>
      <c r="CS543" s="263"/>
      <c r="CT543" s="263"/>
      <c r="CU543" s="263"/>
      <c r="CV543" s="263"/>
      <c r="CW543" s="263"/>
      <c r="CX543" s="263"/>
      <c r="CY543" s="263"/>
      <c r="CZ543" s="263"/>
      <c r="DA543" s="263"/>
      <c r="DB543" s="263"/>
      <c r="DC543" s="263"/>
      <c r="DD543" s="263"/>
      <c r="DE543" s="263"/>
      <c r="DF543" s="263"/>
      <c r="DG543" s="263"/>
      <c r="DH543" s="263"/>
      <c r="DI543" s="263"/>
      <c r="DJ543" s="263"/>
      <c r="DK543" s="263"/>
      <c r="DL543" s="263"/>
      <c r="DM543" s="263"/>
      <c r="DN543" s="263"/>
      <c r="DO543" s="263"/>
      <c r="DP543" s="263"/>
      <c r="DQ543" s="263"/>
      <c r="DR543" s="263"/>
      <c r="DS543" s="263"/>
      <c r="DT543" s="263"/>
      <c r="DU543" s="263"/>
      <c r="DV543" s="263"/>
      <c r="DW543" s="263"/>
      <c r="DX543" s="263"/>
      <c r="DY543" s="263"/>
      <c r="DZ543" s="263"/>
      <c r="EA543" s="263"/>
      <c r="EB543" s="263"/>
      <c r="EC543" s="263"/>
      <c r="ED543" s="263"/>
      <c r="EE543" s="263"/>
      <c r="EF543" s="263"/>
      <c r="EG543" s="263"/>
      <c r="EH543" s="263"/>
      <c r="EI543" s="263"/>
      <c r="EJ543" s="263"/>
      <c r="EK543" s="263"/>
      <c r="EL543" s="263"/>
      <c r="EM543" s="263"/>
      <c r="EN543" s="263"/>
      <c r="EO543" s="263"/>
      <c r="EP543" s="263"/>
      <c r="EQ543" s="263"/>
      <c r="ER543" s="263"/>
      <c r="ES543" s="263"/>
      <c r="ET543" s="263"/>
      <c r="EU543" s="263"/>
      <c r="EV543" s="263"/>
      <c r="EW543" s="263"/>
      <c r="EX543" s="263"/>
      <c r="EY543" s="263"/>
      <c r="EZ543" s="263"/>
      <c r="FA543" s="263"/>
      <c r="FB543" s="263"/>
      <c r="FC543" s="263"/>
      <c r="FD543" s="263"/>
      <c r="FE543" s="263"/>
      <c r="FF543" s="263"/>
      <c r="FG543" s="263"/>
      <c r="FH543" s="263"/>
      <c r="FI543" s="263"/>
      <c r="FJ543" s="263"/>
      <c r="FK543" s="263"/>
      <c r="FL543" s="263"/>
      <c r="FM543" s="263"/>
      <c r="FN543" s="263"/>
      <c r="FO543" s="263"/>
      <c r="FP543" s="263"/>
      <c r="FQ543" s="263"/>
      <c r="FR543" s="263"/>
      <c r="FS543" s="263"/>
      <c r="FT543" s="263"/>
      <c r="FU543" s="263"/>
      <c r="FV543" s="263"/>
      <c r="FW543" s="263"/>
      <c r="FX543" s="263"/>
      <c r="FY543" s="263"/>
      <c r="FZ543" s="263"/>
      <c r="GA543" s="263"/>
      <c r="GB543" s="263"/>
      <c r="GC543" s="263"/>
      <c r="GD543" s="263"/>
      <c r="GE543" s="263"/>
      <c r="GF543" s="263"/>
      <c r="GG543" s="263"/>
      <c r="GH543" s="263"/>
      <c r="GI543" s="263"/>
      <c r="GJ543" s="263"/>
      <c r="GK543" s="263"/>
      <c r="GL543" s="263"/>
      <c r="GM543" s="263"/>
      <c r="GN543" s="263"/>
      <c r="GO543" s="263"/>
      <c r="GP543" s="263"/>
      <c r="GQ543" s="263"/>
      <c r="GR543" s="263"/>
      <c r="GS543" s="263"/>
      <c r="GT543" s="263"/>
      <c r="GU543" s="263"/>
      <c r="GV543" s="263"/>
      <c r="GW543" s="263"/>
      <c r="GX543" s="263"/>
      <c r="GY543" s="263"/>
      <c r="GZ543" s="263"/>
      <c r="HA543" s="263"/>
      <c r="HB543" s="263"/>
      <c r="HC543" s="263"/>
      <c r="HD543" s="263"/>
      <c r="HE543" s="263"/>
      <c r="HF543" s="263"/>
      <c r="HG543" s="263"/>
      <c r="HH543" s="263"/>
      <c r="HI543" s="263"/>
      <c r="HJ543" s="263"/>
      <c r="HK543" s="263"/>
      <c r="HL543" s="263"/>
      <c r="HM543" s="263"/>
      <c r="HN543" s="263"/>
      <c r="HO543" s="263"/>
      <c r="HP543" s="263"/>
      <c r="HQ543" s="263"/>
      <c r="HR543" s="263"/>
      <c r="HS543" s="263"/>
      <c r="HT543" s="263"/>
      <c r="HU543" s="263"/>
      <c r="HV543" s="263"/>
      <c r="HW543" s="263"/>
      <c r="HX543" s="263"/>
      <c r="HY543" s="263"/>
      <c r="HZ543" s="263"/>
      <c r="IA543" s="263"/>
      <c r="IB543" s="263"/>
      <c r="IC543" s="263"/>
      <c r="ID543" s="263"/>
      <c r="IE543" s="263"/>
      <c r="IF543" s="263"/>
      <c r="IG543" s="263"/>
      <c r="IH543" s="263"/>
      <c r="II543" s="263"/>
      <c r="IJ543" s="263"/>
      <c r="IK543" s="263"/>
      <c r="IL543" s="263"/>
      <c r="IM543" s="263"/>
      <c r="IN543" s="263"/>
      <c r="IO543" s="263"/>
      <c r="IP543" s="263"/>
      <c r="IQ543" s="263"/>
      <c r="IR543" s="263"/>
      <c r="IS543" s="263"/>
      <c r="IT543" s="263"/>
      <c r="IU543" s="263"/>
      <c r="IV543" s="263"/>
      <c r="IW543" s="263"/>
      <c r="IX543" s="263"/>
      <c r="IY543" s="263"/>
      <c r="IZ543" s="263"/>
      <c r="JA543" s="263"/>
      <c r="JB543" s="263"/>
      <c r="JC543" s="263"/>
      <c r="JD543" s="263"/>
      <c r="JE543" s="263"/>
      <c r="JF543" s="263"/>
      <c r="JG543" s="263"/>
      <c r="JH543" s="263"/>
      <c r="JI543" s="263"/>
      <c r="JJ543" s="263"/>
      <c r="JK543" s="263"/>
      <c r="JL543" s="263"/>
      <c r="JM543" s="263"/>
      <c r="JN543" s="263"/>
      <c r="JO543" s="263"/>
      <c r="JP543" s="263"/>
      <c r="JQ543" s="263"/>
      <c r="JR543" s="263"/>
      <c r="JS543" s="263"/>
      <c r="JT543" s="263"/>
      <c r="JU543" s="263"/>
      <c r="JV543" s="263"/>
      <c r="JW543" s="263"/>
      <c r="JX543" s="263"/>
      <c r="JY543" s="263"/>
      <c r="JZ543" s="263"/>
      <c r="KA543" s="263"/>
      <c r="KB543" s="263"/>
      <c r="KC543" s="263"/>
      <c r="KD543" s="263"/>
      <c r="KE543" s="263"/>
      <c r="KF543" s="263"/>
      <c r="KG543" s="263"/>
      <c r="KH543" s="263"/>
      <c r="KI543" s="263"/>
      <c r="KJ543" s="263"/>
      <c r="KK543" s="263"/>
      <c r="KL543" s="263"/>
      <c r="KM543" s="263"/>
      <c r="KN543" s="263"/>
      <c r="KO543" s="263"/>
      <c r="KP543" s="263"/>
      <c r="KQ543" s="263"/>
      <c r="KR543" s="263"/>
      <c r="KS543" s="263"/>
      <c r="KT543" s="263"/>
      <c r="KU543" s="263"/>
      <c r="KV543" s="263"/>
      <c r="KW543" s="263"/>
      <c r="KX543" s="263"/>
      <c r="KY543" s="263"/>
      <c r="KZ543" s="263"/>
      <c r="LA543" s="263"/>
      <c r="LB543" s="263"/>
      <c r="LC543" s="263"/>
      <c r="LD543" s="263"/>
      <c r="LE543" s="263"/>
      <c r="LF543" s="263"/>
      <c r="LG543" s="263"/>
      <c r="LH543" s="263"/>
      <c r="LI543" s="263"/>
      <c r="LJ543" s="263"/>
      <c r="LK543" s="263"/>
      <c r="LL543" s="263"/>
      <c r="LM543" s="263"/>
      <c r="LN543" s="263"/>
      <c r="LO543" s="263"/>
      <c r="LP543" s="263"/>
      <c r="LQ543" s="263"/>
      <c r="LR543" s="263"/>
      <c r="LS543" s="263"/>
      <c r="LT543" s="263"/>
      <c r="LU543" s="263"/>
      <c r="LV543" s="263"/>
      <c r="LW543" s="263"/>
      <c r="LX543" s="263"/>
      <c r="LY543" s="263"/>
      <c r="LZ543" s="263"/>
      <c r="MA543" s="263"/>
      <c r="MB543" s="263"/>
      <c r="MC543" s="263"/>
      <c r="MD543" s="263"/>
      <c r="ME543" s="263"/>
      <c r="MF543" s="263"/>
      <c r="MG543" s="263"/>
      <c r="MH543" s="263"/>
      <c r="MI543" s="263"/>
      <c r="MJ543" s="263"/>
      <c r="MK543" s="263"/>
      <c r="ML543" s="263"/>
      <c r="MM543" s="263"/>
      <c r="MN543" s="263"/>
      <c r="MO543" s="263"/>
      <c r="MP543" s="263"/>
      <c r="MQ543" s="263"/>
      <c r="MR543" s="263"/>
      <c r="MS543" s="263"/>
      <c r="MT543" s="263"/>
      <c r="MU543" s="263"/>
      <c r="MV543" s="263"/>
      <c r="MW543" s="263"/>
      <c r="MX543" s="263"/>
      <c r="MY543" s="263"/>
      <c r="MZ543" s="263"/>
      <c r="NA543" s="263"/>
      <c r="NB543" s="263"/>
      <c r="NC543" s="263"/>
      <c r="ND543" s="263"/>
      <c r="NE543" s="263"/>
      <c r="NF543" s="263"/>
      <c r="NG543" s="263"/>
      <c r="NH543" s="263"/>
      <c r="NI543" s="263"/>
      <c r="NJ543" s="263"/>
      <c r="NK543" s="263"/>
      <c r="NL543" s="263"/>
      <c r="NM543" s="263"/>
      <c r="NN543" s="263"/>
      <c r="NO543" s="263"/>
      <c r="NP543" s="263"/>
      <c r="NQ543" s="263"/>
      <c r="NR543" s="263"/>
      <c r="NS543" s="263"/>
      <c r="NT543" s="263"/>
      <c r="NU543" s="263"/>
      <c r="NV543" s="263"/>
      <c r="NW543" s="263"/>
      <c r="NX543" s="263"/>
      <c r="NY543" s="263"/>
      <c r="NZ543" s="263"/>
      <c r="OA543" s="263"/>
      <c r="OB543" s="263"/>
      <c r="OC543" s="263"/>
      <c r="OD543" s="263"/>
      <c r="OE543" s="263"/>
      <c r="OF543" s="263"/>
      <c r="OG543" s="263"/>
      <c r="OH543" s="263"/>
      <c r="OI543" s="263"/>
      <c r="OJ543" s="263"/>
      <c r="OK543" s="263"/>
      <c r="OL543" s="263"/>
      <c r="OM543" s="263"/>
      <c r="ON543" s="263"/>
      <c r="OO543" s="263"/>
      <c r="OP543" s="263"/>
      <c r="OQ543" s="263"/>
      <c r="OR543" s="263"/>
      <c r="OS543" s="263"/>
      <c r="OT543" s="263"/>
      <c r="OU543" s="263"/>
      <c r="OV543" s="263"/>
      <c r="OW543" s="263"/>
      <c r="OX543" s="263"/>
      <c r="OY543" s="263"/>
      <c r="OZ543" s="263"/>
      <c r="PA543" s="263"/>
      <c r="PB543" s="263"/>
      <c r="PC543" s="263"/>
      <c r="PD543" s="263"/>
      <c r="PE543" s="263"/>
      <c r="PF543" s="263"/>
      <c r="PG543" s="263"/>
      <c r="PH543" s="263"/>
      <c r="PI543" s="263"/>
      <c r="PJ543" s="263"/>
      <c r="PK543" s="263"/>
      <c r="PL543" s="263"/>
      <c r="PM543" s="263"/>
      <c r="PN543" s="263"/>
      <c r="PO543" s="263"/>
      <c r="PP543" s="263"/>
      <c r="PQ543" s="263"/>
      <c r="PR543" s="263"/>
      <c r="PS543" s="263"/>
      <c r="PT543" s="263"/>
      <c r="PU543" s="263"/>
      <c r="PV543" s="263"/>
      <c r="PW543" s="263"/>
      <c r="PX543" s="263"/>
      <c r="PY543" s="263"/>
      <c r="PZ543" s="263"/>
      <c r="QA543" s="263"/>
      <c r="QB543" s="263"/>
      <c r="QC543" s="263"/>
      <c r="QD543" s="263"/>
      <c r="QE543" s="263"/>
      <c r="QF543" s="263"/>
      <c r="QG543" s="263"/>
      <c r="QH543" s="263"/>
      <c r="QI543" s="263"/>
      <c r="QJ543" s="263"/>
      <c r="QK543" s="263"/>
      <c r="QL543" s="263"/>
      <c r="QM543" s="263"/>
      <c r="QN543" s="263"/>
      <c r="QO543" s="263"/>
      <c r="QP543" s="263"/>
      <c r="QQ543" s="263"/>
      <c r="QR543" s="263"/>
      <c r="QS543" s="263"/>
      <c r="QT543" s="263"/>
      <c r="QU543" s="263"/>
      <c r="QV543" s="263"/>
      <c r="QW543" s="263"/>
      <c r="QX543" s="263"/>
      <c r="QY543" s="263"/>
      <c r="QZ543" s="263"/>
      <c r="RA543" s="263"/>
      <c r="RB543" s="263"/>
      <c r="RC543" s="263"/>
      <c r="RD543" s="263"/>
      <c r="RE543" s="263"/>
      <c r="RF543" s="263"/>
      <c r="RG543" s="263"/>
      <c r="RH543" s="263"/>
      <c r="RI543" s="263"/>
      <c r="RJ543" s="263"/>
      <c r="RK543" s="263"/>
      <c r="RL543" s="263"/>
      <c r="RM543" s="263"/>
      <c r="RN543" s="263"/>
      <c r="RO543" s="263"/>
      <c r="RP543" s="263"/>
      <c r="RQ543" s="263"/>
      <c r="RR543" s="263"/>
      <c r="RS543" s="263"/>
      <c r="RT543" s="263"/>
      <c r="RU543" s="263"/>
      <c r="RV543" s="263"/>
      <c r="RW543" s="263"/>
      <c r="RX543" s="263"/>
      <c r="RY543" s="263"/>
      <c r="RZ543" s="263"/>
      <c r="SA543" s="263"/>
      <c r="SB543" s="263"/>
      <c r="SC543" s="263"/>
      <c r="SD543" s="263"/>
      <c r="SE543" s="263"/>
      <c r="SF543" s="263"/>
      <c r="SG543" s="263"/>
      <c r="SH543" s="263"/>
      <c r="SI543" s="263"/>
      <c r="SJ543" s="263"/>
      <c r="SK543" s="263"/>
      <c r="SL543" s="263"/>
      <c r="SM543" s="263"/>
      <c r="SN543" s="263"/>
      <c r="SO543" s="263"/>
      <c r="SP543" s="263"/>
      <c r="SQ543" s="263"/>
      <c r="SR543" s="263"/>
      <c r="SS543" s="263"/>
      <c r="ST543" s="263"/>
      <c r="SU543" s="263"/>
      <c r="SV543" s="263"/>
      <c r="SW543" s="263"/>
      <c r="SX543" s="263"/>
      <c r="SY543" s="263"/>
      <c r="SZ543" s="263"/>
      <c r="TA543" s="263"/>
      <c r="TB543" s="263"/>
      <c r="TC543" s="263"/>
      <c r="TD543" s="263"/>
      <c r="TE543" s="263"/>
      <c r="TF543" s="263"/>
      <c r="TG543" s="263"/>
      <c r="TH543" s="263"/>
      <c r="TI543" s="263"/>
      <c r="TJ543" s="263"/>
      <c r="TK543" s="263"/>
      <c r="TL543" s="263"/>
      <c r="TM543" s="263"/>
      <c r="TN543" s="263"/>
      <c r="TO543" s="263"/>
      <c r="TP543" s="263"/>
      <c r="TQ543" s="263"/>
      <c r="TR543" s="263"/>
      <c r="TS543" s="263"/>
      <c r="TT543" s="263"/>
      <c r="TU543" s="263"/>
      <c r="TV543" s="263"/>
      <c r="TW543" s="263"/>
      <c r="TX543" s="263"/>
      <c r="TY543" s="263"/>
      <c r="TZ543" s="263"/>
      <c r="UA543" s="263"/>
      <c r="UB543" s="263"/>
      <c r="UC543" s="263"/>
      <c r="UD543" s="263"/>
      <c r="UE543" s="263"/>
      <c r="UF543" s="263"/>
      <c r="UG543" s="263"/>
      <c r="UH543" s="263"/>
      <c r="UI543" s="263"/>
      <c r="UJ543" s="263"/>
      <c r="UK543" s="263"/>
      <c r="UL543" s="263"/>
      <c r="UM543" s="263"/>
      <c r="UN543" s="263"/>
      <c r="UO543" s="263"/>
      <c r="UP543" s="263"/>
      <c r="UQ543" s="263"/>
      <c r="UR543" s="263"/>
      <c r="US543" s="263"/>
      <c r="UT543" s="263"/>
      <c r="UU543" s="263"/>
      <c r="UV543" s="263"/>
      <c r="UW543" s="263"/>
      <c r="UX543" s="263"/>
      <c r="UY543" s="263"/>
      <c r="UZ543" s="263"/>
      <c r="VA543" s="263"/>
      <c r="VB543" s="263"/>
      <c r="VC543" s="263"/>
      <c r="VD543" s="263"/>
      <c r="VE543" s="263"/>
      <c r="VF543" s="263"/>
      <c r="VG543" s="263"/>
      <c r="VH543" s="263"/>
      <c r="VI543" s="263"/>
      <c r="VJ543" s="263"/>
      <c r="VK543" s="263"/>
      <c r="VL543" s="263"/>
      <c r="VM543" s="263"/>
      <c r="VN543" s="263"/>
      <c r="VO543" s="263"/>
      <c r="VP543" s="263"/>
      <c r="VQ543" s="263"/>
      <c r="VR543" s="263"/>
      <c r="VS543" s="263"/>
      <c r="VT543" s="263"/>
      <c r="VU543" s="263"/>
      <c r="VV543" s="263"/>
      <c r="VW543" s="263"/>
      <c r="VX543" s="263"/>
      <c r="VY543" s="263"/>
      <c r="VZ543" s="263"/>
      <c r="WA543" s="263"/>
      <c r="WB543" s="263"/>
      <c r="WC543" s="263"/>
      <c r="WD543" s="263"/>
      <c r="WE543" s="263"/>
      <c r="WF543" s="263"/>
      <c r="WG543" s="263"/>
      <c r="WH543" s="263"/>
      <c r="WI543" s="263"/>
      <c r="WJ543" s="263"/>
      <c r="WK543" s="263"/>
      <c r="WL543" s="263"/>
      <c r="WM543" s="263"/>
      <c r="WN543" s="263"/>
      <c r="WO543" s="263"/>
      <c r="WP543" s="263"/>
      <c r="WQ543" s="263"/>
      <c r="WR543" s="263"/>
      <c r="WS543" s="263"/>
      <c r="WT543" s="263"/>
      <c r="WU543" s="263"/>
      <c r="WV543" s="263"/>
      <c r="WW543" s="263"/>
      <c r="WX543" s="263"/>
      <c r="WY543" s="263"/>
      <c r="WZ543" s="263"/>
      <c r="XA543" s="263"/>
      <c r="XB543" s="263"/>
      <c r="XC543" s="263"/>
      <c r="XD543" s="263"/>
      <c r="XE543" s="263"/>
      <c r="XF543" s="263"/>
      <c r="XG543" s="263"/>
      <c r="XH543" s="263"/>
      <c r="XI543" s="263"/>
      <c r="XJ543" s="263"/>
      <c r="XK543" s="263"/>
      <c r="XL543" s="263"/>
      <c r="XM543" s="263"/>
      <c r="XN543" s="263"/>
      <c r="XO543" s="263"/>
      <c r="XP543" s="263"/>
      <c r="XQ543" s="263"/>
      <c r="XR543" s="263"/>
      <c r="XS543" s="263"/>
      <c r="XT543" s="263"/>
      <c r="XU543" s="263"/>
      <c r="XV543" s="263"/>
      <c r="XW543" s="263"/>
      <c r="XX543" s="263"/>
      <c r="XY543" s="263"/>
      <c r="XZ543" s="263"/>
      <c r="YA543" s="263"/>
      <c r="YB543" s="263"/>
      <c r="YC543" s="263"/>
      <c r="YD543" s="263"/>
      <c r="YE543" s="263"/>
      <c r="YF543" s="263"/>
      <c r="YG543" s="263"/>
      <c r="YH543" s="263"/>
      <c r="YI543" s="263"/>
      <c r="YJ543" s="263"/>
      <c r="YK543" s="263"/>
      <c r="YL543" s="263"/>
      <c r="YM543" s="263"/>
      <c r="YN543" s="263"/>
      <c r="YO543" s="263"/>
      <c r="YP543" s="263"/>
      <c r="YQ543" s="263"/>
      <c r="YR543" s="263"/>
      <c r="YS543" s="263"/>
      <c r="YT543" s="263"/>
      <c r="YU543" s="263"/>
      <c r="YV543" s="263"/>
      <c r="YW543" s="263"/>
      <c r="YX543" s="263"/>
      <c r="YY543" s="263"/>
      <c r="YZ543" s="263"/>
      <c r="ZA543" s="263"/>
      <c r="ZB543" s="263"/>
      <c r="ZC543" s="263"/>
      <c r="ZD543" s="263"/>
      <c r="ZE543" s="263"/>
      <c r="ZF543" s="263"/>
      <c r="ZG543" s="263"/>
      <c r="ZH543" s="263"/>
      <c r="ZI543" s="263"/>
      <c r="ZJ543" s="263"/>
      <c r="ZK543" s="263"/>
      <c r="ZL543" s="263"/>
      <c r="ZM543" s="263"/>
      <c r="ZN543" s="263"/>
      <c r="ZO543" s="263"/>
      <c r="ZP543" s="263"/>
      <c r="ZQ543" s="263"/>
      <c r="ZR543" s="263"/>
      <c r="ZS543" s="263"/>
      <c r="ZT543" s="263"/>
      <c r="ZU543" s="263"/>
      <c r="ZV543" s="263"/>
      <c r="ZW543" s="263"/>
      <c r="ZX543" s="263"/>
      <c r="ZY543" s="263"/>
      <c r="ZZ543" s="263"/>
      <c r="AAA543" s="263"/>
      <c r="AAB543" s="263"/>
      <c r="AAC543" s="263"/>
      <c r="AAD543" s="263"/>
      <c r="AAE543" s="263"/>
      <c r="AAF543" s="263"/>
      <c r="AAG543" s="263"/>
      <c r="AAH543" s="263"/>
      <c r="AAI543" s="263"/>
      <c r="AAJ543" s="263"/>
      <c r="AAK543" s="263"/>
      <c r="AAL543" s="263"/>
      <c r="AAM543" s="263"/>
      <c r="AAN543" s="263"/>
      <c r="AAO543" s="263"/>
      <c r="AAP543" s="263"/>
      <c r="AAQ543" s="263"/>
      <c r="AAR543" s="263"/>
      <c r="AAS543" s="263"/>
      <c r="AAT543" s="263"/>
      <c r="AAU543" s="263"/>
      <c r="AAV543" s="263"/>
      <c r="AAW543" s="263"/>
      <c r="AAX543" s="263"/>
      <c r="AAY543" s="263"/>
      <c r="AAZ543" s="263"/>
      <c r="ABA543" s="263"/>
      <c r="ABB543" s="263"/>
      <c r="ABC543" s="263"/>
      <c r="ABD543" s="263"/>
      <c r="ABE543" s="263"/>
      <c r="ABF543" s="263"/>
      <c r="ABG543" s="263"/>
      <c r="ABH543" s="263"/>
      <c r="ABI543" s="263"/>
      <c r="ABJ543" s="263"/>
      <c r="ABK543" s="263"/>
      <c r="ABL543" s="263"/>
      <c r="ABM543" s="263"/>
      <c r="ABN543" s="263"/>
      <c r="ABO543" s="263"/>
      <c r="ABP543" s="263"/>
      <c r="ABQ543" s="263"/>
      <c r="ABR543" s="263"/>
      <c r="ABS543" s="263"/>
      <c r="ABT543" s="263"/>
      <c r="ABU543" s="263"/>
      <c r="ABV543" s="263"/>
      <c r="ABW543" s="263"/>
      <c r="ABX543" s="263"/>
      <c r="ABY543" s="263"/>
      <c r="ABZ543" s="263"/>
      <c r="ACA543" s="263"/>
      <c r="ACB543" s="263"/>
      <c r="ACC543" s="263"/>
      <c r="ACD543" s="263"/>
      <c r="ACE543" s="263"/>
      <c r="ACF543" s="263"/>
      <c r="ACG543" s="263"/>
      <c r="ACH543" s="263"/>
      <c r="ACI543" s="263"/>
      <c r="ACJ543" s="263"/>
      <c r="ACK543" s="263"/>
      <c r="ACL543" s="263"/>
      <c r="ACM543" s="263"/>
      <c r="ACN543" s="263"/>
      <c r="ACO543" s="263"/>
      <c r="ACP543" s="263"/>
      <c r="ACQ543" s="263"/>
      <c r="ACR543" s="263"/>
      <c r="ACS543" s="263"/>
      <c r="ACT543" s="263"/>
      <c r="ACU543" s="263"/>
      <c r="ACV543" s="263"/>
      <c r="ACW543" s="263"/>
      <c r="ACX543" s="263"/>
      <c r="ACY543" s="263"/>
      <c r="ACZ543" s="263"/>
      <c r="ADA543" s="263"/>
      <c r="ADB543" s="263"/>
      <c r="ADC543" s="263"/>
      <c r="ADD543" s="263"/>
      <c r="ADE543" s="263"/>
      <c r="ADF543" s="263"/>
      <c r="ADG543" s="263"/>
      <c r="ADH543" s="263"/>
      <c r="ADI543" s="263"/>
      <c r="ADJ543" s="263"/>
      <c r="ADK543" s="263"/>
      <c r="ADL543" s="263"/>
      <c r="ADM543" s="263"/>
      <c r="ADN543" s="263"/>
      <c r="ADO543" s="263"/>
      <c r="ADP543" s="263"/>
      <c r="ADQ543" s="263"/>
      <c r="ADR543" s="263"/>
      <c r="ADS543" s="263"/>
      <c r="ADT543" s="263"/>
      <c r="ADU543" s="263"/>
      <c r="ADV543" s="263"/>
      <c r="ADW543" s="263"/>
      <c r="ADX543" s="263"/>
      <c r="ADY543" s="263"/>
      <c r="ADZ543" s="263"/>
      <c r="AEA543" s="263"/>
      <c r="AEB543" s="263"/>
      <c r="AEC543" s="263"/>
      <c r="AED543" s="263"/>
      <c r="AEE543" s="263"/>
      <c r="AEF543" s="263"/>
      <c r="AEG543" s="263"/>
      <c r="AEH543" s="263"/>
      <c r="AEI543" s="263"/>
      <c r="AEJ543" s="263"/>
      <c r="AEK543" s="263"/>
      <c r="AEL543" s="263"/>
      <c r="AEM543" s="263"/>
      <c r="AEN543" s="263"/>
      <c r="AEO543" s="263"/>
      <c r="AEP543" s="263"/>
      <c r="AEQ543" s="263"/>
      <c r="AER543" s="263"/>
      <c r="AES543" s="263"/>
      <c r="AET543" s="263"/>
      <c r="AEU543" s="263"/>
      <c r="AEV543" s="263"/>
      <c r="AEW543" s="263"/>
      <c r="AEX543" s="263"/>
      <c r="AEY543" s="263"/>
      <c r="AEZ543" s="263"/>
      <c r="AFA543" s="263"/>
      <c r="AFB543" s="263"/>
      <c r="AFC543" s="263"/>
      <c r="AFD543" s="263"/>
      <c r="AFE543" s="263"/>
      <c r="AFF543" s="263"/>
      <c r="AFG543" s="263"/>
      <c r="AFH543" s="263"/>
      <c r="AFI543" s="263"/>
      <c r="AFJ543" s="263"/>
      <c r="AFK543" s="263"/>
      <c r="AFL543" s="263"/>
      <c r="AFM543" s="263"/>
      <c r="AFN543" s="263"/>
      <c r="AFO543" s="263"/>
      <c r="AFP543" s="263"/>
      <c r="AFQ543" s="263"/>
      <c r="AFR543" s="263"/>
      <c r="AFS543" s="263"/>
      <c r="AFT543" s="263"/>
      <c r="AFU543" s="263"/>
      <c r="AFV543" s="263"/>
      <c r="AFW543" s="263"/>
      <c r="AFX543" s="263"/>
      <c r="AFY543" s="263"/>
      <c r="AFZ543" s="263"/>
      <c r="AGA543" s="263"/>
      <c r="AGB543" s="263"/>
      <c r="AGC543" s="263"/>
      <c r="AGD543" s="263"/>
      <c r="AGE543" s="263"/>
      <c r="AGF543" s="263"/>
      <c r="AGG543" s="263"/>
      <c r="AGH543" s="263"/>
      <c r="AGI543" s="263"/>
      <c r="AGJ543" s="263"/>
      <c r="AGK543" s="263"/>
      <c r="AGL543" s="263"/>
      <c r="AGM543" s="263"/>
      <c r="AGN543" s="263"/>
      <c r="AGO543" s="263"/>
      <c r="AGP543" s="263"/>
      <c r="AGQ543" s="263"/>
      <c r="AGR543" s="263"/>
      <c r="AGS543" s="263"/>
      <c r="AGT543" s="263"/>
      <c r="AGU543" s="263"/>
      <c r="AGV543" s="263"/>
      <c r="AGW543" s="263"/>
      <c r="AGX543" s="263"/>
      <c r="AGY543" s="263"/>
      <c r="AGZ543" s="263"/>
      <c r="AHA543" s="263"/>
      <c r="AHB543" s="263"/>
      <c r="AHC543" s="263"/>
      <c r="AHD543" s="263"/>
      <c r="AHE543" s="263"/>
      <c r="AHF543" s="263"/>
      <c r="AHG543" s="263"/>
      <c r="AHH543" s="263"/>
      <c r="AHI543" s="263"/>
      <c r="AHJ543" s="263"/>
      <c r="AHK543" s="263"/>
      <c r="AHL543" s="263"/>
      <c r="AHM543" s="263"/>
      <c r="AHN543" s="263"/>
      <c r="AHO543" s="263"/>
      <c r="AHP543" s="263"/>
      <c r="AHQ543" s="263"/>
      <c r="AHR543" s="263"/>
      <c r="AHS543" s="263"/>
      <c r="AHT543" s="263"/>
      <c r="AHU543" s="263"/>
      <c r="AHV543" s="263"/>
      <c r="AHW543" s="263"/>
      <c r="AHX543" s="263"/>
      <c r="AHY543" s="263"/>
      <c r="AHZ543" s="263"/>
      <c r="AIA543" s="263"/>
      <c r="AIB543" s="263"/>
      <c r="AIC543" s="263"/>
      <c r="AID543" s="263"/>
      <c r="AIE543" s="263"/>
      <c r="AIF543" s="263"/>
      <c r="AIG543" s="263"/>
      <c r="AIH543" s="263"/>
      <c r="AII543" s="263"/>
      <c r="AIJ543" s="263"/>
      <c r="AIK543" s="263"/>
      <c r="AIL543" s="263"/>
      <c r="AIM543" s="263"/>
      <c r="AIN543" s="263"/>
      <c r="AIO543" s="263"/>
      <c r="AIP543" s="263"/>
      <c r="AIQ543" s="263"/>
      <c r="AIR543" s="263"/>
      <c r="AIS543" s="263"/>
      <c r="AIT543" s="263"/>
      <c r="AIU543" s="263"/>
      <c r="AIV543" s="263"/>
      <c r="AIW543" s="263"/>
      <c r="AIX543" s="263"/>
      <c r="AIY543" s="263"/>
      <c r="AIZ543" s="263"/>
      <c r="AJA543" s="263"/>
      <c r="AJB543" s="263"/>
      <c r="AJC543" s="263"/>
      <c r="AJD543" s="263"/>
      <c r="AJE543" s="263"/>
      <c r="AJF543" s="263"/>
      <c r="AJG543" s="263"/>
      <c r="AJH543" s="263"/>
      <c r="AJI543" s="263"/>
      <c r="AJJ543" s="263"/>
      <c r="AJK543" s="263"/>
      <c r="AJL543" s="263"/>
      <c r="AJM543" s="263"/>
      <c r="AJN543" s="263"/>
      <c r="AJO543" s="263"/>
      <c r="AJP543" s="263"/>
      <c r="AJQ543" s="263"/>
      <c r="AJR543" s="263"/>
      <c r="AJS543" s="263"/>
      <c r="AJT543" s="263"/>
      <c r="AJU543" s="263"/>
      <c r="AJV543" s="263"/>
      <c r="AJW543" s="263"/>
      <c r="AJX543" s="263"/>
      <c r="AJY543" s="263"/>
      <c r="AJZ543" s="263"/>
      <c r="AKA543" s="263"/>
      <c r="AKB543" s="263"/>
      <c r="AKC543" s="263"/>
      <c r="AKD543" s="263"/>
      <c r="AKE543" s="263"/>
      <c r="AKF543" s="263"/>
      <c r="AKG543" s="263"/>
      <c r="AKH543" s="263"/>
      <c r="AKI543" s="263"/>
      <c r="AKJ543" s="263"/>
      <c r="AKK543" s="263"/>
      <c r="AKL543" s="263"/>
      <c r="AKM543" s="263"/>
      <c r="AKN543" s="263"/>
      <c r="AKO543" s="263"/>
      <c r="AKP543" s="263"/>
      <c r="AKQ543" s="263"/>
      <c r="AKR543" s="263"/>
      <c r="AKS543" s="263"/>
      <c r="AKT543" s="263"/>
      <c r="AKU543" s="263"/>
      <c r="AKV543" s="263"/>
      <c r="AKW543" s="263"/>
      <c r="AKX543" s="263"/>
      <c r="AKY543" s="263"/>
      <c r="AKZ543" s="263"/>
      <c r="ALA543" s="263"/>
      <c r="ALB543" s="263"/>
      <c r="ALC543" s="263"/>
      <c r="ALD543" s="263"/>
      <c r="ALE543" s="263"/>
    </row>
    <row r="544" spans="1:993" s="264" customFormat="1" ht="36" x14ac:dyDescent="0.2">
      <c r="A544" s="230">
        <f t="shared" si="8"/>
        <v>537</v>
      </c>
      <c r="B544" s="261" t="s">
        <v>2603</v>
      </c>
      <c r="C544" s="261" t="s">
        <v>2684</v>
      </c>
      <c r="D544" s="260" t="s">
        <v>82</v>
      </c>
      <c r="E544" s="260" t="s">
        <v>40</v>
      </c>
      <c r="F544" s="228" t="s">
        <v>161</v>
      </c>
      <c r="G544" s="260" t="s">
        <v>43</v>
      </c>
      <c r="H544" s="260" t="s">
        <v>231</v>
      </c>
      <c r="I544" s="260" t="s">
        <v>231</v>
      </c>
      <c r="J544" s="260" t="s">
        <v>231</v>
      </c>
      <c r="K544" s="263"/>
      <c r="L544" s="263"/>
      <c r="M544" s="263"/>
      <c r="N544" s="263"/>
      <c r="O544" s="263"/>
      <c r="P544" s="263"/>
      <c r="Q544" s="263"/>
      <c r="R544" s="263"/>
      <c r="S544" s="263"/>
      <c r="T544" s="263"/>
      <c r="U544" s="263"/>
      <c r="V544" s="263"/>
      <c r="W544" s="263"/>
      <c r="X544" s="263"/>
      <c r="Y544" s="263"/>
      <c r="Z544" s="263"/>
      <c r="AA544" s="263"/>
      <c r="AB544" s="263"/>
      <c r="AC544" s="263"/>
      <c r="AD544" s="263"/>
      <c r="AE544" s="263"/>
      <c r="AF544" s="263"/>
      <c r="AG544" s="263"/>
      <c r="AH544" s="263"/>
      <c r="AI544" s="263"/>
      <c r="AJ544" s="263"/>
      <c r="AK544" s="263"/>
      <c r="AL544" s="263"/>
      <c r="AM544" s="263"/>
      <c r="AN544" s="263"/>
      <c r="AO544" s="263"/>
      <c r="AP544" s="263"/>
      <c r="AQ544" s="263"/>
      <c r="AR544" s="263"/>
      <c r="AS544" s="263"/>
      <c r="AT544" s="263"/>
      <c r="AU544" s="263"/>
      <c r="AV544" s="263"/>
      <c r="AW544" s="263"/>
      <c r="AX544" s="263"/>
      <c r="AY544" s="263"/>
      <c r="AZ544" s="263"/>
      <c r="BA544" s="263"/>
      <c r="BB544" s="263"/>
      <c r="BC544" s="263"/>
      <c r="BD544" s="263"/>
      <c r="BE544" s="263"/>
      <c r="BF544" s="263"/>
      <c r="BG544" s="263"/>
      <c r="BH544" s="263"/>
      <c r="BI544" s="263"/>
      <c r="BJ544" s="263"/>
      <c r="BK544" s="263"/>
      <c r="BL544" s="263"/>
      <c r="BM544" s="263"/>
      <c r="BN544" s="263"/>
      <c r="BO544" s="263"/>
      <c r="BP544" s="263"/>
      <c r="BQ544" s="263"/>
      <c r="BR544" s="263"/>
      <c r="BS544" s="263"/>
      <c r="BT544" s="263"/>
      <c r="BU544" s="263"/>
      <c r="BV544" s="263"/>
      <c r="BW544" s="263"/>
      <c r="BX544" s="263"/>
      <c r="BY544" s="263"/>
      <c r="BZ544" s="263"/>
      <c r="CA544" s="263"/>
      <c r="CB544" s="263"/>
      <c r="CC544" s="263"/>
      <c r="CD544" s="263"/>
      <c r="CE544" s="263"/>
      <c r="CF544" s="263"/>
      <c r="CG544" s="263"/>
      <c r="CH544" s="263"/>
      <c r="CI544" s="263"/>
      <c r="CJ544" s="263"/>
      <c r="CK544" s="263"/>
      <c r="CL544" s="263"/>
      <c r="CM544" s="263"/>
      <c r="CN544" s="263"/>
      <c r="CO544" s="263"/>
      <c r="CP544" s="263"/>
      <c r="CQ544" s="263"/>
      <c r="CR544" s="263"/>
      <c r="CS544" s="263"/>
      <c r="CT544" s="263"/>
      <c r="CU544" s="263"/>
      <c r="CV544" s="263"/>
      <c r="CW544" s="263"/>
      <c r="CX544" s="263"/>
      <c r="CY544" s="263"/>
      <c r="CZ544" s="263"/>
      <c r="DA544" s="263"/>
      <c r="DB544" s="263"/>
      <c r="DC544" s="263"/>
      <c r="DD544" s="263"/>
      <c r="DE544" s="263"/>
      <c r="DF544" s="263"/>
      <c r="DG544" s="263"/>
      <c r="DH544" s="263"/>
      <c r="DI544" s="263"/>
      <c r="DJ544" s="263"/>
      <c r="DK544" s="263"/>
      <c r="DL544" s="263"/>
      <c r="DM544" s="263"/>
      <c r="DN544" s="263"/>
      <c r="DO544" s="263"/>
      <c r="DP544" s="263"/>
      <c r="DQ544" s="263"/>
      <c r="DR544" s="263"/>
      <c r="DS544" s="263"/>
      <c r="DT544" s="263"/>
      <c r="DU544" s="263"/>
      <c r="DV544" s="263"/>
      <c r="DW544" s="263"/>
      <c r="DX544" s="263"/>
      <c r="DY544" s="263"/>
      <c r="DZ544" s="263"/>
      <c r="EA544" s="263"/>
      <c r="EB544" s="263"/>
      <c r="EC544" s="263"/>
      <c r="ED544" s="263"/>
      <c r="EE544" s="263"/>
      <c r="EF544" s="263"/>
      <c r="EG544" s="263"/>
      <c r="EH544" s="263"/>
      <c r="EI544" s="263"/>
      <c r="EJ544" s="263"/>
      <c r="EK544" s="263"/>
      <c r="EL544" s="263"/>
      <c r="EM544" s="263"/>
      <c r="EN544" s="263"/>
      <c r="EO544" s="263"/>
      <c r="EP544" s="263"/>
      <c r="EQ544" s="263"/>
      <c r="ER544" s="263"/>
      <c r="ES544" s="263"/>
      <c r="ET544" s="263"/>
      <c r="EU544" s="263"/>
      <c r="EV544" s="263"/>
      <c r="EW544" s="263"/>
      <c r="EX544" s="263"/>
      <c r="EY544" s="263"/>
      <c r="EZ544" s="263"/>
      <c r="FA544" s="263"/>
      <c r="FB544" s="263"/>
      <c r="FC544" s="263"/>
      <c r="FD544" s="263"/>
      <c r="FE544" s="263"/>
      <c r="FF544" s="263"/>
      <c r="FG544" s="263"/>
      <c r="FH544" s="263"/>
      <c r="FI544" s="263"/>
      <c r="FJ544" s="263"/>
      <c r="FK544" s="263"/>
      <c r="FL544" s="263"/>
      <c r="FM544" s="263"/>
      <c r="FN544" s="263"/>
      <c r="FO544" s="263"/>
      <c r="FP544" s="263"/>
      <c r="FQ544" s="263"/>
      <c r="FR544" s="263"/>
      <c r="FS544" s="263"/>
      <c r="FT544" s="263"/>
      <c r="FU544" s="263"/>
      <c r="FV544" s="263"/>
      <c r="FW544" s="263"/>
      <c r="FX544" s="263"/>
      <c r="FY544" s="263"/>
      <c r="FZ544" s="263"/>
      <c r="GA544" s="263"/>
      <c r="GB544" s="263"/>
      <c r="GC544" s="263"/>
      <c r="GD544" s="263"/>
      <c r="GE544" s="263"/>
      <c r="GF544" s="263"/>
      <c r="GG544" s="263"/>
      <c r="GH544" s="263"/>
      <c r="GI544" s="263"/>
      <c r="GJ544" s="263"/>
      <c r="GK544" s="263"/>
      <c r="GL544" s="263"/>
      <c r="GM544" s="263"/>
      <c r="GN544" s="263"/>
      <c r="GO544" s="263"/>
      <c r="GP544" s="263"/>
      <c r="GQ544" s="263"/>
      <c r="GR544" s="263"/>
      <c r="GS544" s="263"/>
      <c r="GT544" s="263"/>
      <c r="GU544" s="263"/>
      <c r="GV544" s="263"/>
      <c r="GW544" s="263"/>
      <c r="GX544" s="263"/>
      <c r="GY544" s="263"/>
      <c r="GZ544" s="263"/>
      <c r="HA544" s="263"/>
      <c r="HB544" s="263"/>
      <c r="HC544" s="263"/>
      <c r="HD544" s="263"/>
      <c r="HE544" s="263"/>
      <c r="HF544" s="263"/>
      <c r="HG544" s="263"/>
      <c r="HH544" s="263"/>
      <c r="HI544" s="263"/>
      <c r="HJ544" s="263"/>
      <c r="HK544" s="263"/>
      <c r="HL544" s="263"/>
      <c r="HM544" s="263"/>
      <c r="HN544" s="263"/>
      <c r="HO544" s="263"/>
      <c r="HP544" s="263"/>
      <c r="HQ544" s="263"/>
      <c r="HR544" s="263"/>
      <c r="HS544" s="263"/>
      <c r="HT544" s="263"/>
      <c r="HU544" s="263"/>
      <c r="HV544" s="263"/>
      <c r="HW544" s="263"/>
      <c r="HX544" s="263"/>
      <c r="HY544" s="263"/>
      <c r="HZ544" s="263"/>
      <c r="IA544" s="263"/>
      <c r="IB544" s="263"/>
      <c r="IC544" s="263"/>
      <c r="ID544" s="263"/>
      <c r="IE544" s="263"/>
      <c r="IF544" s="263"/>
      <c r="IG544" s="263"/>
      <c r="IH544" s="263"/>
      <c r="II544" s="263"/>
      <c r="IJ544" s="263"/>
      <c r="IK544" s="263"/>
      <c r="IL544" s="263"/>
      <c r="IM544" s="263"/>
      <c r="IN544" s="263"/>
      <c r="IO544" s="263"/>
      <c r="IP544" s="263"/>
      <c r="IQ544" s="263"/>
      <c r="IR544" s="263"/>
      <c r="IS544" s="263"/>
      <c r="IT544" s="263"/>
      <c r="IU544" s="263"/>
      <c r="IV544" s="263"/>
      <c r="IW544" s="263"/>
      <c r="IX544" s="263"/>
      <c r="IY544" s="263"/>
      <c r="IZ544" s="263"/>
      <c r="JA544" s="263"/>
      <c r="JB544" s="263"/>
      <c r="JC544" s="263"/>
      <c r="JD544" s="263"/>
      <c r="JE544" s="263"/>
      <c r="JF544" s="263"/>
      <c r="JG544" s="263"/>
      <c r="JH544" s="263"/>
      <c r="JI544" s="263"/>
      <c r="JJ544" s="263"/>
      <c r="JK544" s="263"/>
      <c r="JL544" s="263"/>
      <c r="JM544" s="263"/>
      <c r="JN544" s="263"/>
      <c r="JO544" s="263"/>
      <c r="JP544" s="263"/>
      <c r="JQ544" s="263"/>
      <c r="JR544" s="263"/>
      <c r="JS544" s="263"/>
      <c r="JT544" s="263"/>
      <c r="JU544" s="263"/>
      <c r="JV544" s="263"/>
      <c r="JW544" s="263"/>
      <c r="JX544" s="263"/>
      <c r="JY544" s="263"/>
      <c r="JZ544" s="263"/>
      <c r="KA544" s="263"/>
      <c r="KB544" s="263"/>
      <c r="KC544" s="263"/>
      <c r="KD544" s="263"/>
      <c r="KE544" s="263"/>
      <c r="KF544" s="263"/>
      <c r="KG544" s="263"/>
      <c r="KH544" s="263"/>
      <c r="KI544" s="263"/>
      <c r="KJ544" s="263"/>
      <c r="KK544" s="263"/>
      <c r="KL544" s="263"/>
      <c r="KM544" s="263"/>
      <c r="KN544" s="263"/>
      <c r="KO544" s="263"/>
      <c r="KP544" s="263"/>
      <c r="KQ544" s="263"/>
      <c r="KR544" s="263"/>
      <c r="KS544" s="263"/>
      <c r="KT544" s="263"/>
      <c r="KU544" s="263"/>
      <c r="KV544" s="263"/>
      <c r="KW544" s="263"/>
      <c r="KX544" s="263"/>
      <c r="KY544" s="263"/>
      <c r="KZ544" s="263"/>
      <c r="LA544" s="263"/>
      <c r="LB544" s="263"/>
      <c r="LC544" s="263"/>
      <c r="LD544" s="263"/>
      <c r="LE544" s="263"/>
      <c r="LF544" s="263"/>
      <c r="LG544" s="263"/>
      <c r="LH544" s="263"/>
      <c r="LI544" s="263"/>
      <c r="LJ544" s="263"/>
      <c r="LK544" s="263"/>
      <c r="LL544" s="263"/>
      <c r="LM544" s="263"/>
      <c r="LN544" s="263"/>
      <c r="LO544" s="263"/>
      <c r="LP544" s="263"/>
      <c r="LQ544" s="263"/>
      <c r="LR544" s="263"/>
      <c r="LS544" s="263"/>
      <c r="LT544" s="263"/>
      <c r="LU544" s="263"/>
      <c r="LV544" s="263"/>
      <c r="LW544" s="263"/>
      <c r="LX544" s="263"/>
      <c r="LY544" s="263"/>
      <c r="LZ544" s="263"/>
      <c r="MA544" s="263"/>
      <c r="MB544" s="263"/>
      <c r="MC544" s="263"/>
      <c r="MD544" s="263"/>
      <c r="ME544" s="263"/>
      <c r="MF544" s="263"/>
      <c r="MG544" s="263"/>
      <c r="MH544" s="263"/>
      <c r="MI544" s="263"/>
      <c r="MJ544" s="263"/>
      <c r="MK544" s="263"/>
      <c r="ML544" s="263"/>
      <c r="MM544" s="263"/>
      <c r="MN544" s="263"/>
      <c r="MO544" s="263"/>
      <c r="MP544" s="263"/>
      <c r="MQ544" s="263"/>
      <c r="MR544" s="263"/>
      <c r="MS544" s="263"/>
      <c r="MT544" s="263"/>
      <c r="MU544" s="263"/>
      <c r="MV544" s="263"/>
      <c r="MW544" s="263"/>
      <c r="MX544" s="263"/>
      <c r="MY544" s="263"/>
      <c r="MZ544" s="263"/>
      <c r="NA544" s="263"/>
      <c r="NB544" s="263"/>
      <c r="NC544" s="263"/>
      <c r="ND544" s="263"/>
      <c r="NE544" s="263"/>
      <c r="NF544" s="263"/>
      <c r="NG544" s="263"/>
      <c r="NH544" s="263"/>
      <c r="NI544" s="263"/>
      <c r="NJ544" s="263"/>
      <c r="NK544" s="263"/>
      <c r="NL544" s="263"/>
      <c r="NM544" s="263"/>
      <c r="NN544" s="263"/>
      <c r="NO544" s="263"/>
      <c r="NP544" s="263"/>
      <c r="NQ544" s="263"/>
      <c r="NR544" s="263"/>
      <c r="NS544" s="263"/>
      <c r="NT544" s="263"/>
      <c r="NU544" s="263"/>
      <c r="NV544" s="263"/>
      <c r="NW544" s="263"/>
      <c r="NX544" s="263"/>
      <c r="NY544" s="263"/>
      <c r="NZ544" s="263"/>
      <c r="OA544" s="263"/>
      <c r="OB544" s="263"/>
      <c r="OC544" s="263"/>
      <c r="OD544" s="263"/>
      <c r="OE544" s="263"/>
      <c r="OF544" s="263"/>
      <c r="OG544" s="263"/>
      <c r="OH544" s="263"/>
      <c r="OI544" s="263"/>
      <c r="OJ544" s="263"/>
      <c r="OK544" s="263"/>
      <c r="OL544" s="263"/>
      <c r="OM544" s="263"/>
      <c r="ON544" s="263"/>
      <c r="OO544" s="263"/>
      <c r="OP544" s="263"/>
      <c r="OQ544" s="263"/>
      <c r="OR544" s="263"/>
      <c r="OS544" s="263"/>
      <c r="OT544" s="263"/>
      <c r="OU544" s="263"/>
      <c r="OV544" s="263"/>
      <c r="OW544" s="263"/>
      <c r="OX544" s="263"/>
      <c r="OY544" s="263"/>
      <c r="OZ544" s="263"/>
      <c r="PA544" s="263"/>
      <c r="PB544" s="263"/>
      <c r="PC544" s="263"/>
      <c r="PD544" s="263"/>
      <c r="PE544" s="263"/>
      <c r="PF544" s="263"/>
      <c r="PG544" s="263"/>
      <c r="PH544" s="263"/>
      <c r="PI544" s="263"/>
      <c r="PJ544" s="263"/>
      <c r="PK544" s="263"/>
      <c r="PL544" s="263"/>
      <c r="PM544" s="263"/>
      <c r="PN544" s="263"/>
      <c r="PO544" s="263"/>
      <c r="PP544" s="263"/>
      <c r="PQ544" s="263"/>
      <c r="PR544" s="263"/>
      <c r="PS544" s="263"/>
      <c r="PT544" s="263"/>
      <c r="PU544" s="263"/>
      <c r="PV544" s="263"/>
      <c r="PW544" s="263"/>
      <c r="PX544" s="263"/>
      <c r="PY544" s="263"/>
      <c r="PZ544" s="263"/>
      <c r="QA544" s="263"/>
      <c r="QB544" s="263"/>
      <c r="QC544" s="263"/>
      <c r="QD544" s="263"/>
      <c r="QE544" s="263"/>
      <c r="QF544" s="263"/>
      <c r="QG544" s="263"/>
      <c r="QH544" s="263"/>
      <c r="QI544" s="263"/>
      <c r="QJ544" s="263"/>
      <c r="QK544" s="263"/>
      <c r="QL544" s="263"/>
      <c r="QM544" s="263"/>
      <c r="QN544" s="263"/>
      <c r="QO544" s="263"/>
      <c r="QP544" s="263"/>
      <c r="QQ544" s="263"/>
      <c r="QR544" s="263"/>
      <c r="QS544" s="263"/>
      <c r="QT544" s="263"/>
      <c r="QU544" s="263"/>
      <c r="QV544" s="263"/>
      <c r="QW544" s="263"/>
      <c r="QX544" s="263"/>
      <c r="QY544" s="263"/>
      <c r="QZ544" s="263"/>
      <c r="RA544" s="263"/>
      <c r="RB544" s="263"/>
      <c r="RC544" s="263"/>
      <c r="RD544" s="263"/>
      <c r="RE544" s="263"/>
      <c r="RF544" s="263"/>
      <c r="RG544" s="263"/>
      <c r="RH544" s="263"/>
      <c r="RI544" s="263"/>
      <c r="RJ544" s="263"/>
      <c r="RK544" s="263"/>
      <c r="RL544" s="263"/>
      <c r="RM544" s="263"/>
      <c r="RN544" s="263"/>
      <c r="RO544" s="263"/>
      <c r="RP544" s="263"/>
      <c r="RQ544" s="263"/>
      <c r="RR544" s="263"/>
      <c r="RS544" s="263"/>
      <c r="RT544" s="263"/>
      <c r="RU544" s="263"/>
      <c r="RV544" s="263"/>
      <c r="RW544" s="263"/>
      <c r="RX544" s="263"/>
      <c r="RY544" s="263"/>
      <c r="RZ544" s="263"/>
      <c r="SA544" s="263"/>
      <c r="SB544" s="263"/>
      <c r="SC544" s="263"/>
      <c r="SD544" s="263"/>
      <c r="SE544" s="263"/>
      <c r="SF544" s="263"/>
      <c r="SG544" s="263"/>
      <c r="SH544" s="263"/>
      <c r="SI544" s="263"/>
      <c r="SJ544" s="263"/>
      <c r="SK544" s="263"/>
      <c r="SL544" s="263"/>
      <c r="SM544" s="263"/>
      <c r="SN544" s="263"/>
      <c r="SO544" s="263"/>
      <c r="SP544" s="263"/>
      <c r="SQ544" s="263"/>
      <c r="SR544" s="263"/>
      <c r="SS544" s="263"/>
      <c r="ST544" s="263"/>
      <c r="SU544" s="263"/>
      <c r="SV544" s="263"/>
      <c r="SW544" s="263"/>
      <c r="SX544" s="263"/>
      <c r="SY544" s="263"/>
      <c r="SZ544" s="263"/>
      <c r="TA544" s="263"/>
      <c r="TB544" s="263"/>
      <c r="TC544" s="263"/>
      <c r="TD544" s="263"/>
      <c r="TE544" s="263"/>
      <c r="TF544" s="263"/>
      <c r="TG544" s="263"/>
      <c r="TH544" s="263"/>
      <c r="TI544" s="263"/>
      <c r="TJ544" s="263"/>
      <c r="TK544" s="263"/>
      <c r="TL544" s="263"/>
      <c r="TM544" s="263"/>
      <c r="TN544" s="263"/>
      <c r="TO544" s="263"/>
      <c r="TP544" s="263"/>
      <c r="TQ544" s="263"/>
      <c r="TR544" s="263"/>
      <c r="TS544" s="263"/>
      <c r="TT544" s="263"/>
      <c r="TU544" s="263"/>
      <c r="TV544" s="263"/>
      <c r="TW544" s="263"/>
      <c r="TX544" s="263"/>
      <c r="TY544" s="263"/>
      <c r="TZ544" s="263"/>
      <c r="UA544" s="263"/>
      <c r="UB544" s="263"/>
      <c r="UC544" s="263"/>
      <c r="UD544" s="263"/>
      <c r="UE544" s="263"/>
      <c r="UF544" s="263"/>
      <c r="UG544" s="263"/>
      <c r="UH544" s="263"/>
      <c r="UI544" s="263"/>
      <c r="UJ544" s="263"/>
      <c r="UK544" s="263"/>
      <c r="UL544" s="263"/>
      <c r="UM544" s="263"/>
      <c r="UN544" s="263"/>
      <c r="UO544" s="263"/>
      <c r="UP544" s="263"/>
      <c r="UQ544" s="263"/>
      <c r="UR544" s="263"/>
      <c r="US544" s="263"/>
      <c r="UT544" s="263"/>
      <c r="UU544" s="263"/>
      <c r="UV544" s="263"/>
      <c r="UW544" s="263"/>
      <c r="UX544" s="263"/>
      <c r="UY544" s="263"/>
      <c r="UZ544" s="263"/>
      <c r="VA544" s="263"/>
      <c r="VB544" s="263"/>
      <c r="VC544" s="263"/>
      <c r="VD544" s="263"/>
      <c r="VE544" s="263"/>
      <c r="VF544" s="263"/>
      <c r="VG544" s="263"/>
      <c r="VH544" s="263"/>
      <c r="VI544" s="263"/>
      <c r="VJ544" s="263"/>
      <c r="VK544" s="263"/>
      <c r="VL544" s="263"/>
      <c r="VM544" s="263"/>
      <c r="VN544" s="263"/>
      <c r="VO544" s="263"/>
      <c r="VP544" s="263"/>
      <c r="VQ544" s="263"/>
      <c r="VR544" s="263"/>
      <c r="VS544" s="263"/>
      <c r="VT544" s="263"/>
      <c r="VU544" s="263"/>
      <c r="VV544" s="263"/>
      <c r="VW544" s="263"/>
      <c r="VX544" s="263"/>
      <c r="VY544" s="263"/>
      <c r="VZ544" s="263"/>
      <c r="WA544" s="263"/>
      <c r="WB544" s="263"/>
      <c r="WC544" s="263"/>
      <c r="WD544" s="263"/>
      <c r="WE544" s="263"/>
      <c r="WF544" s="263"/>
      <c r="WG544" s="263"/>
      <c r="WH544" s="263"/>
      <c r="WI544" s="263"/>
      <c r="WJ544" s="263"/>
      <c r="WK544" s="263"/>
      <c r="WL544" s="263"/>
      <c r="WM544" s="263"/>
      <c r="WN544" s="263"/>
      <c r="WO544" s="263"/>
      <c r="WP544" s="263"/>
      <c r="WQ544" s="263"/>
      <c r="WR544" s="263"/>
      <c r="WS544" s="263"/>
      <c r="WT544" s="263"/>
      <c r="WU544" s="263"/>
      <c r="WV544" s="263"/>
      <c r="WW544" s="263"/>
      <c r="WX544" s="263"/>
      <c r="WY544" s="263"/>
      <c r="WZ544" s="263"/>
      <c r="XA544" s="263"/>
      <c r="XB544" s="263"/>
      <c r="XC544" s="263"/>
      <c r="XD544" s="263"/>
      <c r="XE544" s="263"/>
      <c r="XF544" s="263"/>
      <c r="XG544" s="263"/>
      <c r="XH544" s="263"/>
      <c r="XI544" s="263"/>
      <c r="XJ544" s="263"/>
      <c r="XK544" s="263"/>
      <c r="XL544" s="263"/>
      <c r="XM544" s="263"/>
      <c r="XN544" s="263"/>
      <c r="XO544" s="263"/>
      <c r="XP544" s="263"/>
      <c r="XQ544" s="263"/>
      <c r="XR544" s="263"/>
      <c r="XS544" s="263"/>
      <c r="XT544" s="263"/>
      <c r="XU544" s="263"/>
      <c r="XV544" s="263"/>
      <c r="XW544" s="263"/>
      <c r="XX544" s="263"/>
      <c r="XY544" s="263"/>
      <c r="XZ544" s="263"/>
      <c r="YA544" s="263"/>
      <c r="YB544" s="263"/>
      <c r="YC544" s="263"/>
      <c r="YD544" s="263"/>
      <c r="YE544" s="263"/>
      <c r="YF544" s="263"/>
      <c r="YG544" s="263"/>
      <c r="YH544" s="263"/>
      <c r="YI544" s="263"/>
      <c r="YJ544" s="263"/>
      <c r="YK544" s="263"/>
      <c r="YL544" s="263"/>
      <c r="YM544" s="263"/>
      <c r="YN544" s="263"/>
      <c r="YO544" s="263"/>
      <c r="YP544" s="263"/>
      <c r="YQ544" s="263"/>
      <c r="YR544" s="263"/>
      <c r="YS544" s="263"/>
      <c r="YT544" s="263"/>
      <c r="YU544" s="263"/>
      <c r="YV544" s="263"/>
      <c r="YW544" s="263"/>
      <c r="YX544" s="263"/>
      <c r="YY544" s="263"/>
      <c r="YZ544" s="263"/>
      <c r="ZA544" s="263"/>
      <c r="ZB544" s="263"/>
      <c r="ZC544" s="263"/>
      <c r="ZD544" s="263"/>
      <c r="ZE544" s="263"/>
      <c r="ZF544" s="263"/>
      <c r="ZG544" s="263"/>
      <c r="ZH544" s="263"/>
      <c r="ZI544" s="263"/>
      <c r="ZJ544" s="263"/>
      <c r="ZK544" s="263"/>
      <c r="ZL544" s="263"/>
      <c r="ZM544" s="263"/>
      <c r="ZN544" s="263"/>
      <c r="ZO544" s="263"/>
      <c r="ZP544" s="263"/>
      <c r="ZQ544" s="263"/>
      <c r="ZR544" s="263"/>
      <c r="ZS544" s="263"/>
      <c r="ZT544" s="263"/>
      <c r="ZU544" s="263"/>
      <c r="ZV544" s="263"/>
      <c r="ZW544" s="263"/>
      <c r="ZX544" s="263"/>
      <c r="ZY544" s="263"/>
      <c r="ZZ544" s="263"/>
      <c r="AAA544" s="263"/>
      <c r="AAB544" s="263"/>
      <c r="AAC544" s="263"/>
      <c r="AAD544" s="263"/>
      <c r="AAE544" s="263"/>
      <c r="AAF544" s="263"/>
      <c r="AAG544" s="263"/>
      <c r="AAH544" s="263"/>
      <c r="AAI544" s="263"/>
      <c r="AAJ544" s="263"/>
      <c r="AAK544" s="263"/>
      <c r="AAL544" s="263"/>
      <c r="AAM544" s="263"/>
      <c r="AAN544" s="263"/>
      <c r="AAO544" s="263"/>
      <c r="AAP544" s="263"/>
      <c r="AAQ544" s="263"/>
      <c r="AAR544" s="263"/>
      <c r="AAS544" s="263"/>
      <c r="AAT544" s="263"/>
      <c r="AAU544" s="263"/>
      <c r="AAV544" s="263"/>
      <c r="AAW544" s="263"/>
      <c r="AAX544" s="263"/>
      <c r="AAY544" s="263"/>
      <c r="AAZ544" s="263"/>
      <c r="ABA544" s="263"/>
      <c r="ABB544" s="263"/>
      <c r="ABC544" s="263"/>
      <c r="ABD544" s="263"/>
      <c r="ABE544" s="263"/>
      <c r="ABF544" s="263"/>
      <c r="ABG544" s="263"/>
      <c r="ABH544" s="263"/>
      <c r="ABI544" s="263"/>
      <c r="ABJ544" s="263"/>
      <c r="ABK544" s="263"/>
      <c r="ABL544" s="263"/>
      <c r="ABM544" s="263"/>
      <c r="ABN544" s="263"/>
      <c r="ABO544" s="263"/>
      <c r="ABP544" s="263"/>
      <c r="ABQ544" s="263"/>
      <c r="ABR544" s="263"/>
      <c r="ABS544" s="263"/>
      <c r="ABT544" s="263"/>
      <c r="ABU544" s="263"/>
      <c r="ABV544" s="263"/>
      <c r="ABW544" s="263"/>
      <c r="ABX544" s="263"/>
      <c r="ABY544" s="263"/>
      <c r="ABZ544" s="263"/>
      <c r="ACA544" s="263"/>
      <c r="ACB544" s="263"/>
      <c r="ACC544" s="263"/>
      <c r="ACD544" s="263"/>
      <c r="ACE544" s="263"/>
      <c r="ACF544" s="263"/>
      <c r="ACG544" s="263"/>
      <c r="ACH544" s="263"/>
      <c r="ACI544" s="263"/>
      <c r="ACJ544" s="263"/>
      <c r="ACK544" s="263"/>
      <c r="ACL544" s="263"/>
      <c r="ACM544" s="263"/>
      <c r="ACN544" s="263"/>
      <c r="ACO544" s="263"/>
      <c r="ACP544" s="263"/>
      <c r="ACQ544" s="263"/>
      <c r="ACR544" s="263"/>
      <c r="ACS544" s="263"/>
      <c r="ACT544" s="263"/>
      <c r="ACU544" s="263"/>
      <c r="ACV544" s="263"/>
      <c r="ACW544" s="263"/>
      <c r="ACX544" s="263"/>
      <c r="ACY544" s="263"/>
      <c r="ACZ544" s="263"/>
      <c r="ADA544" s="263"/>
      <c r="ADB544" s="263"/>
      <c r="ADC544" s="263"/>
      <c r="ADD544" s="263"/>
      <c r="ADE544" s="263"/>
      <c r="ADF544" s="263"/>
      <c r="ADG544" s="263"/>
      <c r="ADH544" s="263"/>
      <c r="ADI544" s="263"/>
      <c r="ADJ544" s="263"/>
      <c r="ADK544" s="263"/>
      <c r="ADL544" s="263"/>
      <c r="ADM544" s="263"/>
      <c r="ADN544" s="263"/>
      <c r="ADO544" s="263"/>
      <c r="ADP544" s="263"/>
      <c r="ADQ544" s="263"/>
      <c r="ADR544" s="263"/>
      <c r="ADS544" s="263"/>
      <c r="ADT544" s="263"/>
      <c r="ADU544" s="263"/>
      <c r="ADV544" s="263"/>
      <c r="ADW544" s="263"/>
      <c r="ADX544" s="263"/>
      <c r="ADY544" s="263"/>
      <c r="ADZ544" s="263"/>
      <c r="AEA544" s="263"/>
      <c r="AEB544" s="263"/>
      <c r="AEC544" s="263"/>
      <c r="AED544" s="263"/>
      <c r="AEE544" s="263"/>
      <c r="AEF544" s="263"/>
      <c r="AEG544" s="263"/>
      <c r="AEH544" s="263"/>
      <c r="AEI544" s="263"/>
      <c r="AEJ544" s="263"/>
      <c r="AEK544" s="263"/>
      <c r="AEL544" s="263"/>
      <c r="AEM544" s="263"/>
      <c r="AEN544" s="263"/>
      <c r="AEO544" s="263"/>
      <c r="AEP544" s="263"/>
      <c r="AEQ544" s="263"/>
      <c r="AER544" s="263"/>
      <c r="AES544" s="263"/>
      <c r="AET544" s="263"/>
      <c r="AEU544" s="263"/>
      <c r="AEV544" s="263"/>
      <c r="AEW544" s="263"/>
      <c r="AEX544" s="263"/>
      <c r="AEY544" s="263"/>
      <c r="AEZ544" s="263"/>
      <c r="AFA544" s="263"/>
      <c r="AFB544" s="263"/>
      <c r="AFC544" s="263"/>
      <c r="AFD544" s="263"/>
      <c r="AFE544" s="263"/>
      <c r="AFF544" s="263"/>
      <c r="AFG544" s="263"/>
      <c r="AFH544" s="263"/>
      <c r="AFI544" s="263"/>
      <c r="AFJ544" s="263"/>
      <c r="AFK544" s="263"/>
      <c r="AFL544" s="263"/>
      <c r="AFM544" s="263"/>
      <c r="AFN544" s="263"/>
      <c r="AFO544" s="263"/>
      <c r="AFP544" s="263"/>
      <c r="AFQ544" s="263"/>
      <c r="AFR544" s="263"/>
      <c r="AFS544" s="263"/>
      <c r="AFT544" s="263"/>
      <c r="AFU544" s="263"/>
      <c r="AFV544" s="263"/>
      <c r="AFW544" s="263"/>
      <c r="AFX544" s="263"/>
      <c r="AFY544" s="263"/>
      <c r="AFZ544" s="263"/>
      <c r="AGA544" s="263"/>
      <c r="AGB544" s="263"/>
      <c r="AGC544" s="263"/>
      <c r="AGD544" s="263"/>
      <c r="AGE544" s="263"/>
      <c r="AGF544" s="263"/>
      <c r="AGG544" s="263"/>
      <c r="AGH544" s="263"/>
      <c r="AGI544" s="263"/>
      <c r="AGJ544" s="263"/>
      <c r="AGK544" s="263"/>
      <c r="AGL544" s="263"/>
      <c r="AGM544" s="263"/>
      <c r="AGN544" s="263"/>
      <c r="AGO544" s="263"/>
      <c r="AGP544" s="263"/>
      <c r="AGQ544" s="263"/>
      <c r="AGR544" s="263"/>
      <c r="AGS544" s="263"/>
      <c r="AGT544" s="263"/>
      <c r="AGU544" s="263"/>
      <c r="AGV544" s="263"/>
      <c r="AGW544" s="263"/>
      <c r="AGX544" s="263"/>
      <c r="AGY544" s="263"/>
      <c r="AGZ544" s="263"/>
      <c r="AHA544" s="263"/>
      <c r="AHB544" s="263"/>
      <c r="AHC544" s="263"/>
      <c r="AHD544" s="263"/>
      <c r="AHE544" s="263"/>
      <c r="AHF544" s="263"/>
      <c r="AHG544" s="263"/>
      <c r="AHH544" s="263"/>
      <c r="AHI544" s="263"/>
      <c r="AHJ544" s="263"/>
      <c r="AHK544" s="263"/>
      <c r="AHL544" s="263"/>
      <c r="AHM544" s="263"/>
      <c r="AHN544" s="263"/>
      <c r="AHO544" s="263"/>
      <c r="AHP544" s="263"/>
      <c r="AHQ544" s="263"/>
      <c r="AHR544" s="263"/>
      <c r="AHS544" s="263"/>
      <c r="AHT544" s="263"/>
      <c r="AHU544" s="263"/>
      <c r="AHV544" s="263"/>
      <c r="AHW544" s="263"/>
      <c r="AHX544" s="263"/>
      <c r="AHY544" s="263"/>
      <c r="AHZ544" s="263"/>
      <c r="AIA544" s="263"/>
      <c r="AIB544" s="263"/>
      <c r="AIC544" s="263"/>
      <c r="AID544" s="263"/>
      <c r="AIE544" s="263"/>
      <c r="AIF544" s="263"/>
      <c r="AIG544" s="263"/>
      <c r="AIH544" s="263"/>
      <c r="AII544" s="263"/>
      <c r="AIJ544" s="263"/>
      <c r="AIK544" s="263"/>
      <c r="AIL544" s="263"/>
      <c r="AIM544" s="263"/>
      <c r="AIN544" s="263"/>
      <c r="AIO544" s="263"/>
      <c r="AIP544" s="263"/>
      <c r="AIQ544" s="263"/>
      <c r="AIR544" s="263"/>
      <c r="AIS544" s="263"/>
      <c r="AIT544" s="263"/>
      <c r="AIU544" s="263"/>
      <c r="AIV544" s="263"/>
      <c r="AIW544" s="263"/>
      <c r="AIX544" s="263"/>
      <c r="AIY544" s="263"/>
      <c r="AIZ544" s="263"/>
      <c r="AJA544" s="263"/>
      <c r="AJB544" s="263"/>
      <c r="AJC544" s="263"/>
      <c r="AJD544" s="263"/>
      <c r="AJE544" s="263"/>
      <c r="AJF544" s="263"/>
      <c r="AJG544" s="263"/>
      <c r="AJH544" s="263"/>
      <c r="AJI544" s="263"/>
      <c r="AJJ544" s="263"/>
      <c r="AJK544" s="263"/>
      <c r="AJL544" s="263"/>
      <c r="AJM544" s="263"/>
      <c r="AJN544" s="263"/>
      <c r="AJO544" s="263"/>
      <c r="AJP544" s="263"/>
      <c r="AJQ544" s="263"/>
      <c r="AJR544" s="263"/>
      <c r="AJS544" s="263"/>
      <c r="AJT544" s="263"/>
      <c r="AJU544" s="263"/>
      <c r="AJV544" s="263"/>
      <c r="AJW544" s="263"/>
      <c r="AJX544" s="263"/>
      <c r="AJY544" s="263"/>
      <c r="AJZ544" s="263"/>
      <c r="AKA544" s="263"/>
      <c r="AKB544" s="263"/>
      <c r="AKC544" s="263"/>
      <c r="AKD544" s="263"/>
      <c r="AKE544" s="263"/>
      <c r="AKF544" s="263"/>
      <c r="AKG544" s="263"/>
      <c r="AKH544" s="263"/>
      <c r="AKI544" s="263"/>
      <c r="AKJ544" s="263"/>
      <c r="AKK544" s="263"/>
      <c r="AKL544" s="263"/>
      <c r="AKM544" s="263"/>
      <c r="AKN544" s="263"/>
      <c r="AKO544" s="263"/>
      <c r="AKP544" s="263"/>
      <c r="AKQ544" s="263"/>
      <c r="AKR544" s="263"/>
      <c r="AKS544" s="263"/>
      <c r="AKT544" s="263"/>
      <c r="AKU544" s="263"/>
      <c r="AKV544" s="263"/>
      <c r="AKW544" s="263"/>
      <c r="AKX544" s="263"/>
      <c r="AKY544" s="263"/>
      <c r="AKZ544" s="263"/>
      <c r="ALA544" s="263"/>
      <c r="ALB544" s="263"/>
      <c r="ALC544" s="263"/>
      <c r="ALD544" s="263"/>
      <c r="ALE544" s="263"/>
    </row>
    <row r="545" spans="1:993" s="264" customFormat="1" ht="36" x14ac:dyDescent="0.2">
      <c r="A545" s="230">
        <f t="shared" si="8"/>
        <v>538</v>
      </c>
      <c r="B545" s="261" t="s">
        <v>2685</v>
      </c>
      <c r="C545" s="261" t="s">
        <v>2686</v>
      </c>
      <c r="D545" s="260" t="s">
        <v>82</v>
      </c>
      <c r="E545" s="260" t="s">
        <v>40</v>
      </c>
      <c r="F545" s="228" t="s">
        <v>161</v>
      </c>
      <c r="G545" s="260" t="s">
        <v>43</v>
      </c>
      <c r="H545" s="260" t="s">
        <v>231</v>
      </c>
      <c r="I545" s="260" t="s">
        <v>231</v>
      </c>
      <c r="J545" s="260" t="s">
        <v>231</v>
      </c>
      <c r="K545" s="263"/>
      <c r="L545" s="263"/>
      <c r="M545" s="263"/>
      <c r="N545" s="263"/>
      <c r="O545" s="263"/>
      <c r="P545" s="263"/>
      <c r="Q545" s="263"/>
      <c r="R545" s="263"/>
      <c r="S545" s="263"/>
      <c r="T545" s="263"/>
      <c r="U545" s="263"/>
      <c r="V545" s="263"/>
      <c r="W545" s="263"/>
      <c r="X545" s="263"/>
      <c r="Y545" s="263"/>
      <c r="Z545" s="263"/>
      <c r="AA545" s="263"/>
      <c r="AB545" s="263"/>
      <c r="AC545" s="263"/>
      <c r="AD545" s="263"/>
      <c r="AE545" s="263"/>
      <c r="AF545" s="263"/>
      <c r="AG545" s="263"/>
      <c r="AH545" s="263"/>
      <c r="AI545" s="263"/>
      <c r="AJ545" s="263"/>
      <c r="AK545" s="263"/>
      <c r="AL545" s="263"/>
      <c r="AM545" s="263"/>
      <c r="AN545" s="263"/>
      <c r="AO545" s="263"/>
      <c r="AP545" s="263"/>
      <c r="AQ545" s="263"/>
      <c r="AR545" s="263"/>
      <c r="AS545" s="263"/>
      <c r="AT545" s="263"/>
      <c r="AU545" s="263"/>
      <c r="AV545" s="263"/>
      <c r="AW545" s="263"/>
      <c r="AX545" s="263"/>
      <c r="AY545" s="263"/>
      <c r="AZ545" s="263"/>
      <c r="BA545" s="263"/>
      <c r="BB545" s="263"/>
      <c r="BC545" s="263"/>
      <c r="BD545" s="263"/>
      <c r="BE545" s="263"/>
      <c r="BF545" s="263"/>
      <c r="BG545" s="263"/>
      <c r="BH545" s="263"/>
      <c r="BI545" s="263"/>
      <c r="BJ545" s="263"/>
      <c r="BK545" s="263"/>
      <c r="BL545" s="263"/>
      <c r="BM545" s="263"/>
      <c r="BN545" s="263"/>
      <c r="BO545" s="263"/>
      <c r="BP545" s="263"/>
      <c r="BQ545" s="263"/>
      <c r="BR545" s="263"/>
      <c r="BS545" s="263"/>
      <c r="BT545" s="263"/>
      <c r="BU545" s="263"/>
      <c r="BV545" s="263"/>
      <c r="BW545" s="263"/>
      <c r="BX545" s="263"/>
      <c r="BY545" s="263"/>
      <c r="BZ545" s="263"/>
      <c r="CA545" s="263"/>
      <c r="CB545" s="263"/>
      <c r="CC545" s="263"/>
      <c r="CD545" s="263"/>
      <c r="CE545" s="263"/>
      <c r="CF545" s="263"/>
      <c r="CG545" s="263"/>
      <c r="CH545" s="263"/>
      <c r="CI545" s="263"/>
      <c r="CJ545" s="263"/>
      <c r="CK545" s="263"/>
      <c r="CL545" s="263"/>
      <c r="CM545" s="263"/>
      <c r="CN545" s="263"/>
      <c r="CO545" s="263"/>
      <c r="CP545" s="263"/>
      <c r="CQ545" s="263"/>
      <c r="CR545" s="263"/>
      <c r="CS545" s="263"/>
      <c r="CT545" s="263"/>
      <c r="CU545" s="263"/>
      <c r="CV545" s="263"/>
      <c r="CW545" s="263"/>
      <c r="CX545" s="263"/>
      <c r="CY545" s="263"/>
      <c r="CZ545" s="263"/>
      <c r="DA545" s="263"/>
      <c r="DB545" s="263"/>
      <c r="DC545" s="263"/>
      <c r="DD545" s="263"/>
      <c r="DE545" s="263"/>
      <c r="DF545" s="263"/>
      <c r="DG545" s="263"/>
      <c r="DH545" s="263"/>
      <c r="DI545" s="263"/>
      <c r="DJ545" s="263"/>
      <c r="DK545" s="263"/>
      <c r="DL545" s="263"/>
      <c r="DM545" s="263"/>
      <c r="DN545" s="263"/>
      <c r="DO545" s="263"/>
      <c r="DP545" s="263"/>
      <c r="DQ545" s="263"/>
      <c r="DR545" s="263"/>
      <c r="DS545" s="263"/>
      <c r="DT545" s="263"/>
      <c r="DU545" s="263"/>
      <c r="DV545" s="263"/>
      <c r="DW545" s="263"/>
      <c r="DX545" s="263"/>
      <c r="DY545" s="263"/>
      <c r="DZ545" s="263"/>
      <c r="EA545" s="263"/>
      <c r="EB545" s="263"/>
      <c r="EC545" s="263"/>
      <c r="ED545" s="263"/>
      <c r="EE545" s="263"/>
      <c r="EF545" s="263"/>
      <c r="EG545" s="263"/>
      <c r="EH545" s="263"/>
      <c r="EI545" s="263"/>
      <c r="EJ545" s="263"/>
      <c r="EK545" s="263"/>
      <c r="EL545" s="263"/>
      <c r="EM545" s="263"/>
      <c r="EN545" s="263"/>
      <c r="EO545" s="263"/>
      <c r="EP545" s="263"/>
      <c r="EQ545" s="263"/>
      <c r="ER545" s="263"/>
      <c r="ES545" s="263"/>
      <c r="ET545" s="263"/>
      <c r="EU545" s="263"/>
      <c r="EV545" s="263"/>
      <c r="EW545" s="263"/>
      <c r="EX545" s="263"/>
      <c r="EY545" s="263"/>
      <c r="EZ545" s="263"/>
      <c r="FA545" s="263"/>
      <c r="FB545" s="263"/>
      <c r="FC545" s="263"/>
      <c r="FD545" s="263"/>
      <c r="FE545" s="263"/>
      <c r="FF545" s="263"/>
      <c r="FG545" s="263"/>
      <c r="FH545" s="263"/>
      <c r="FI545" s="263"/>
      <c r="FJ545" s="263"/>
      <c r="FK545" s="263"/>
      <c r="FL545" s="263"/>
      <c r="FM545" s="263"/>
      <c r="FN545" s="263"/>
      <c r="FO545" s="263"/>
      <c r="FP545" s="263"/>
      <c r="FQ545" s="263"/>
      <c r="FR545" s="263"/>
      <c r="FS545" s="263"/>
      <c r="FT545" s="263"/>
      <c r="FU545" s="263"/>
      <c r="FV545" s="263"/>
      <c r="FW545" s="263"/>
      <c r="FX545" s="263"/>
      <c r="FY545" s="263"/>
      <c r="FZ545" s="263"/>
      <c r="GA545" s="263"/>
      <c r="GB545" s="263"/>
      <c r="GC545" s="263"/>
      <c r="GD545" s="263"/>
      <c r="GE545" s="263"/>
      <c r="GF545" s="263"/>
      <c r="GG545" s="263"/>
      <c r="GH545" s="263"/>
      <c r="GI545" s="263"/>
      <c r="GJ545" s="263"/>
      <c r="GK545" s="263"/>
      <c r="GL545" s="263"/>
      <c r="GM545" s="263"/>
      <c r="GN545" s="263"/>
      <c r="GO545" s="263"/>
      <c r="GP545" s="263"/>
      <c r="GQ545" s="263"/>
      <c r="GR545" s="263"/>
      <c r="GS545" s="263"/>
      <c r="GT545" s="263"/>
      <c r="GU545" s="263"/>
      <c r="GV545" s="263"/>
      <c r="GW545" s="263"/>
      <c r="GX545" s="263"/>
      <c r="GY545" s="263"/>
      <c r="GZ545" s="263"/>
      <c r="HA545" s="263"/>
      <c r="HB545" s="263"/>
      <c r="HC545" s="263"/>
      <c r="HD545" s="263"/>
      <c r="HE545" s="263"/>
      <c r="HF545" s="263"/>
      <c r="HG545" s="263"/>
      <c r="HH545" s="263"/>
      <c r="HI545" s="263"/>
      <c r="HJ545" s="263"/>
      <c r="HK545" s="263"/>
      <c r="HL545" s="263"/>
      <c r="HM545" s="263"/>
      <c r="HN545" s="263"/>
      <c r="HO545" s="263"/>
      <c r="HP545" s="263"/>
      <c r="HQ545" s="263"/>
      <c r="HR545" s="263"/>
      <c r="HS545" s="263"/>
      <c r="HT545" s="263"/>
      <c r="HU545" s="263"/>
      <c r="HV545" s="263"/>
      <c r="HW545" s="263"/>
      <c r="HX545" s="263"/>
      <c r="HY545" s="263"/>
      <c r="HZ545" s="263"/>
      <c r="IA545" s="263"/>
      <c r="IB545" s="263"/>
      <c r="IC545" s="263"/>
      <c r="ID545" s="263"/>
      <c r="IE545" s="263"/>
      <c r="IF545" s="263"/>
      <c r="IG545" s="263"/>
      <c r="IH545" s="263"/>
      <c r="II545" s="263"/>
      <c r="IJ545" s="263"/>
      <c r="IK545" s="263"/>
      <c r="IL545" s="263"/>
      <c r="IM545" s="263"/>
      <c r="IN545" s="263"/>
      <c r="IO545" s="263"/>
      <c r="IP545" s="263"/>
      <c r="IQ545" s="263"/>
      <c r="IR545" s="263"/>
      <c r="IS545" s="263"/>
      <c r="IT545" s="263"/>
      <c r="IU545" s="263"/>
      <c r="IV545" s="263"/>
      <c r="IW545" s="263"/>
      <c r="IX545" s="263"/>
      <c r="IY545" s="263"/>
      <c r="IZ545" s="263"/>
      <c r="JA545" s="263"/>
      <c r="JB545" s="263"/>
      <c r="JC545" s="263"/>
      <c r="JD545" s="263"/>
      <c r="JE545" s="263"/>
      <c r="JF545" s="263"/>
      <c r="JG545" s="263"/>
      <c r="JH545" s="263"/>
      <c r="JI545" s="263"/>
      <c r="JJ545" s="263"/>
      <c r="JK545" s="263"/>
      <c r="JL545" s="263"/>
      <c r="JM545" s="263"/>
      <c r="JN545" s="263"/>
      <c r="JO545" s="263"/>
      <c r="JP545" s="263"/>
      <c r="JQ545" s="263"/>
      <c r="JR545" s="263"/>
      <c r="JS545" s="263"/>
      <c r="JT545" s="263"/>
      <c r="JU545" s="263"/>
      <c r="JV545" s="263"/>
      <c r="JW545" s="263"/>
      <c r="JX545" s="263"/>
      <c r="JY545" s="263"/>
      <c r="JZ545" s="263"/>
      <c r="KA545" s="263"/>
      <c r="KB545" s="263"/>
      <c r="KC545" s="263"/>
      <c r="KD545" s="263"/>
      <c r="KE545" s="263"/>
      <c r="KF545" s="263"/>
      <c r="KG545" s="263"/>
      <c r="KH545" s="263"/>
      <c r="KI545" s="263"/>
      <c r="KJ545" s="263"/>
      <c r="KK545" s="263"/>
      <c r="KL545" s="263"/>
      <c r="KM545" s="263"/>
      <c r="KN545" s="263"/>
      <c r="KO545" s="263"/>
      <c r="KP545" s="263"/>
      <c r="KQ545" s="263"/>
      <c r="KR545" s="263"/>
      <c r="KS545" s="263"/>
      <c r="KT545" s="263"/>
      <c r="KU545" s="263"/>
      <c r="KV545" s="263"/>
      <c r="KW545" s="263"/>
      <c r="KX545" s="263"/>
      <c r="KY545" s="263"/>
      <c r="KZ545" s="263"/>
      <c r="LA545" s="263"/>
      <c r="LB545" s="263"/>
      <c r="LC545" s="263"/>
      <c r="LD545" s="263"/>
      <c r="LE545" s="263"/>
      <c r="LF545" s="263"/>
      <c r="LG545" s="263"/>
      <c r="LH545" s="263"/>
      <c r="LI545" s="263"/>
      <c r="LJ545" s="263"/>
      <c r="LK545" s="263"/>
      <c r="LL545" s="263"/>
      <c r="LM545" s="263"/>
      <c r="LN545" s="263"/>
      <c r="LO545" s="263"/>
      <c r="LP545" s="263"/>
      <c r="LQ545" s="263"/>
      <c r="LR545" s="263"/>
      <c r="LS545" s="263"/>
      <c r="LT545" s="263"/>
      <c r="LU545" s="263"/>
      <c r="LV545" s="263"/>
      <c r="LW545" s="263"/>
      <c r="LX545" s="263"/>
      <c r="LY545" s="263"/>
      <c r="LZ545" s="263"/>
      <c r="MA545" s="263"/>
      <c r="MB545" s="263"/>
      <c r="MC545" s="263"/>
      <c r="MD545" s="263"/>
      <c r="ME545" s="263"/>
      <c r="MF545" s="263"/>
      <c r="MG545" s="263"/>
      <c r="MH545" s="263"/>
      <c r="MI545" s="263"/>
      <c r="MJ545" s="263"/>
      <c r="MK545" s="263"/>
      <c r="ML545" s="263"/>
      <c r="MM545" s="263"/>
      <c r="MN545" s="263"/>
      <c r="MO545" s="263"/>
      <c r="MP545" s="263"/>
      <c r="MQ545" s="263"/>
      <c r="MR545" s="263"/>
      <c r="MS545" s="263"/>
      <c r="MT545" s="263"/>
      <c r="MU545" s="263"/>
      <c r="MV545" s="263"/>
      <c r="MW545" s="263"/>
      <c r="MX545" s="263"/>
      <c r="MY545" s="263"/>
      <c r="MZ545" s="263"/>
      <c r="NA545" s="263"/>
      <c r="NB545" s="263"/>
      <c r="NC545" s="263"/>
      <c r="ND545" s="263"/>
      <c r="NE545" s="263"/>
      <c r="NF545" s="263"/>
      <c r="NG545" s="263"/>
      <c r="NH545" s="263"/>
      <c r="NI545" s="263"/>
      <c r="NJ545" s="263"/>
      <c r="NK545" s="263"/>
      <c r="NL545" s="263"/>
      <c r="NM545" s="263"/>
      <c r="NN545" s="263"/>
      <c r="NO545" s="263"/>
      <c r="NP545" s="263"/>
      <c r="NQ545" s="263"/>
      <c r="NR545" s="263"/>
      <c r="NS545" s="263"/>
      <c r="NT545" s="263"/>
      <c r="NU545" s="263"/>
      <c r="NV545" s="263"/>
      <c r="NW545" s="263"/>
      <c r="NX545" s="263"/>
      <c r="NY545" s="263"/>
      <c r="NZ545" s="263"/>
      <c r="OA545" s="263"/>
      <c r="OB545" s="263"/>
      <c r="OC545" s="263"/>
      <c r="OD545" s="263"/>
      <c r="OE545" s="263"/>
      <c r="OF545" s="263"/>
      <c r="OG545" s="263"/>
      <c r="OH545" s="263"/>
      <c r="OI545" s="263"/>
      <c r="OJ545" s="263"/>
      <c r="OK545" s="263"/>
      <c r="OL545" s="263"/>
      <c r="OM545" s="263"/>
      <c r="ON545" s="263"/>
      <c r="OO545" s="263"/>
      <c r="OP545" s="263"/>
      <c r="OQ545" s="263"/>
      <c r="OR545" s="263"/>
      <c r="OS545" s="263"/>
      <c r="OT545" s="263"/>
      <c r="OU545" s="263"/>
      <c r="OV545" s="263"/>
      <c r="OW545" s="263"/>
      <c r="OX545" s="263"/>
      <c r="OY545" s="263"/>
      <c r="OZ545" s="263"/>
      <c r="PA545" s="263"/>
      <c r="PB545" s="263"/>
      <c r="PC545" s="263"/>
      <c r="PD545" s="263"/>
      <c r="PE545" s="263"/>
      <c r="PF545" s="263"/>
      <c r="PG545" s="263"/>
      <c r="PH545" s="263"/>
      <c r="PI545" s="263"/>
      <c r="PJ545" s="263"/>
      <c r="PK545" s="263"/>
      <c r="PL545" s="263"/>
      <c r="PM545" s="263"/>
      <c r="PN545" s="263"/>
      <c r="PO545" s="263"/>
      <c r="PP545" s="263"/>
      <c r="PQ545" s="263"/>
      <c r="PR545" s="263"/>
      <c r="PS545" s="263"/>
      <c r="PT545" s="263"/>
      <c r="PU545" s="263"/>
      <c r="PV545" s="263"/>
      <c r="PW545" s="263"/>
      <c r="PX545" s="263"/>
      <c r="PY545" s="263"/>
      <c r="PZ545" s="263"/>
      <c r="QA545" s="263"/>
      <c r="QB545" s="263"/>
      <c r="QC545" s="263"/>
      <c r="QD545" s="263"/>
      <c r="QE545" s="263"/>
      <c r="QF545" s="263"/>
      <c r="QG545" s="263"/>
      <c r="QH545" s="263"/>
      <c r="QI545" s="263"/>
      <c r="QJ545" s="263"/>
      <c r="QK545" s="263"/>
      <c r="QL545" s="263"/>
      <c r="QM545" s="263"/>
      <c r="QN545" s="263"/>
      <c r="QO545" s="263"/>
      <c r="QP545" s="263"/>
      <c r="QQ545" s="263"/>
      <c r="QR545" s="263"/>
      <c r="QS545" s="263"/>
      <c r="QT545" s="263"/>
      <c r="QU545" s="263"/>
      <c r="QV545" s="263"/>
      <c r="QW545" s="263"/>
      <c r="QX545" s="263"/>
      <c r="QY545" s="263"/>
      <c r="QZ545" s="263"/>
      <c r="RA545" s="263"/>
      <c r="RB545" s="263"/>
      <c r="RC545" s="263"/>
      <c r="RD545" s="263"/>
      <c r="RE545" s="263"/>
      <c r="RF545" s="263"/>
      <c r="RG545" s="263"/>
      <c r="RH545" s="263"/>
      <c r="RI545" s="263"/>
      <c r="RJ545" s="263"/>
      <c r="RK545" s="263"/>
      <c r="RL545" s="263"/>
      <c r="RM545" s="263"/>
      <c r="RN545" s="263"/>
      <c r="RO545" s="263"/>
      <c r="RP545" s="263"/>
      <c r="RQ545" s="263"/>
      <c r="RR545" s="263"/>
      <c r="RS545" s="263"/>
      <c r="RT545" s="263"/>
      <c r="RU545" s="263"/>
      <c r="RV545" s="263"/>
      <c r="RW545" s="263"/>
      <c r="RX545" s="263"/>
      <c r="RY545" s="263"/>
      <c r="RZ545" s="263"/>
      <c r="SA545" s="263"/>
      <c r="SB545" s="263"/>
      <c r="SC545" s="263"/>
      <c r="SD545" s="263"/>
      <c r="SE545" s="263"/>
      <c r="SF545" s="263"/>
      <c r="SG545" s="263"/>
      <c r="SH545" s="263"/>
      <c r="SI545" s="263"/>
      <c r="SJ545" s="263"/>
      <c r="SK545" s="263"/>
      <c r="SL545" s="263"/>
      <c r="SM545" s="263"/>
      <c r="SN545" s="263"/>
      <c r="SO545" s="263"/>
      <c r="SP545" s="263"/>
      <c r="SQ545" s="263"/>
      <c r="SR545" s="263"/>
      <c r="SS545" s="263"/>
      <c r="ST545" s="263"/>
      <c r="SU545" s="263"/>
      <c r="SV545" s="263"/>
      <c r="SW545" s="263"/>
      <c r="SX545" s="263"/>
      <c r="SY545" s="263"/>
      <c r="SZ545" s="263"/>
      <c r="TA545" s="263"/>
      <c r="TB545" s="263"/>
      <c r="TC545" s="263"/>
      <c r="TD545" s="263"/>
      <c r="TE545" s="263"/>
      <c r="TF545" s="263"/>
      <c r="TG545" s="263"/>
      <c r="TH545" s="263"/>
      <c r="TI545" s="263"/>
      <c r="TJ545" s="263"/>
      <c r="TK545" s="263"/>
      <c r="TL545" s="263"/>
      <c r="TM545" s="263"/>
      <c r="TN545" s="263"/>
      <c r="TO545" s="263"/>
      <c r="TP545" s="263"/>
      <c r="TQ545" s="263"/>
      <c r="TR545" s="263"/>
      <c r="TS545" s="263"/>
      <c r="TT545" s="263"/>
      <c r="TU545" s="263"/>
      <c r="TV545" s="263"/>
      <c r="TW545" s="263"/>
      <c r="TX545" s="263"/>
      <c r="TY545" s="263"/>
      <c r="TZ545" s="263"/>
      <c r="UA545" s="263"/>
      <c r="UB545" s="263"/>
      <c r="UC545" s="263"/>
      <c r="UD545" s="263"/>
      <c r="UE545" s="263"/>
      <c r="UF545" s="263"/>
      <c r="UG545" s="263"/>
      <c r="UH545" s="263"/>
      <c r="UI545" s="263"/>
      <c r="UJ545" s="263"/>
      <c r="UK545" s="263"/>
      <c r="UL545" s="263"/>
      <c r="UM545" s="263"/>
      <c r="UN545" s="263"/>
      <c r="UO545" s="263"/>
      <c r="UP545" s="263"/>
      <c r="UQ545" s="263"/>
      <c r="UR545" s="263"/>
      <c r="US545" s="263"/>
      <c r="UT545" s="263"/>
      <c r="UU545" s="263"/>
      <c r="UV545" s="263"/>
      <c r="UW545" s="263"/>
      <c r="UX545" s="263"/>
      <c r="UY545" s="263"/>
      <c r="UZ545" s="263"/>
      <c r="VA545" s="263"/>
      <c r="VB545" s="263"/>
      <c r="VC545" s="263"/>
      <c r="VD545" s="263"/>
      <c r="VE545" s="263"/>
      <c r="VF545" s="263"/>
      <c r="VG545" s="263"/>
      <c r="VH545" s="263"/>
      <c r="VI545" s="263"/>
      <c r="VJ545" s="263"/>
      <c r="VK545" s="263"/>
      <c r="VL545" s="263"/>
      <c r="VM545" s="263"/>
      <c r="VN545" s="263"/>
      <c r="VO545" s="263"/>
      <c r="VP545" s="263"/>
      <c r="VQ545" s="263"/>
      <c r="VR545" s="263"/>
      <c r="VS545" s="263"/>
      <c r="VT545" s="263"/>
      <c r="VU545" s="263"/>
      <c r="VV545" s="263"/>
      <c r="VW545" s="263"/>
      <c r="VX545" s="263"/>
      <c r="VY545" s="263"/>
      <c r="VZ545" s="263"/>
      <c r="WA545" s="263"/>
      <c r="WB545" s="263"/>
      <c r="WC545" s="263"/>
      <c r="WD545" s="263"/>
      <c r="WE545" s="263"/>
      <c r="WF545" s="263"/>
      <c r="WG545" s="263"/>
      <c r="WH545" s="263"/>
      <c r="WI545" s="263"/>
      <c r="WJ545" s="263"/>
      <c r="WK545" s="263"/>
      <c r="WL545" s="263"/>
      <c r="WM545" s="263"/>
      <c r="WN545" s="263"/>
      <c r="WO545" s="263"/>
      <c r="WP545" s="263"/>
      <c r="WQ545" s="263"/>
      <c r="WR545" s="263"/>
      <c r="WS545" s="263"/>
      <c r="WT545" s="263"/>
      <c r="WU545" s="263"/>
      <c r="WV545" s="263"/>
      <c r="WW545" s="263"/>
      <c r="WX545" s="263"/>
      <c r="WY545" s="263"/>
      <c r="WZ545" s="263"/>
      <c r="XA545" s="263"/>
      <c r="XB545" s="263"/>
      <c r="XC545" s="263"/>
      <c r="XD545" s="263"/>
      <c r="XE545" s="263"/>
      <c r="XF545" s="263"/>
      <c r="XG545" s="263"/>
      <c r="XH545" s="263"/>
      <c r="XI545" s="263"/>
      <c r="XJ545" s="263"/>
      <c r="XK545" s="263"/>
      <c r="XL545" s="263"/>
      <c r="XM545" s="263"/>
      <c r="XN545" s="263"/>
      <c r="XO545" s="263"/>
      <c r="XP545" s="263"/>
      <c r="XQ545" s="263"/>
      <c r="XR545" s="263"/>
      <c r="XS545" s="263"/>
      <c r="XT545" s="263"/>
      <c r="XU545" s="263"/>
      <c r="XV545" s="263"/>
      <c r="XW545" s="263"/>
      <c r="XX545" s="263"/>
      <c r="XY545" s="263"/>
      <c r="XZ545" s="263"/>
      <c r="YA545" s="263"/>
      <c r="YB545" s="263"/>
      <c r="YC545" s="263"/>
      <c r="YD545" s="263"/>
      <c r="YE545" s="263"/>
      <c r="YF545" s="263"/>
      <c r="YG545" s="263"/>
      <c r="YH545" s="263"/>
      <c r="YI545" s="263"/>
      <c r="YJ545" s="263"/>
      <c r="YK545" s="263"/>
      <c r="YL545" s="263"/>
      <c r="YM545" s="263"/>
      <c r="YN545" s="263"/>
      <c r="YO545" s="263"/>
      <c r="YP545" s="263"/>
      <c r="YQ545" s="263"/>
      <c r="YR545" s="263"/>
      <c r="YS545" s="263"/>
      <c r="YT545" s="263"/>
      <c r="YU545" s="263"/>
      <c r="YV545" s="263"/>
      <c r="YW545" s="263"/>
      <c r="YX545" s="263"/>
      <c r="YY545" s="263"/>
      <c r="YZ545" s="263"/>
      <c r="ZA545" s="263"/>
      <c r="ZB545" s="263"/>
      <c r="ZC545" s="263"/>
      <c r="ZD545" s="263"/>
      <c r="ZE545" s="263"/>
      <c r="ZF545" s="263"/>
      <c r="ZG545" s="263"/>
      <c r="ZH545" s="263"/>
      <c r="ZI545" s="263"/>
      <c r="ZJ545" s="263"/>
      <c r="ZK545" s="263"/>
      <c r="ZL545" s="263"/>
      <c r="ZM545" s="263"/>
      <c r="ZN545" s="263"/>
      <c r="ZO545" s="263"/>
      <c r="ZP545" s="263"/>
      <c r="ZQ545" s="263"/>
      <c r="ZR545" s="263"/>
      <c r="ZS545" s="263"/>
      <c r="ZT545" s="263"/>
      <c r="ZU545" s="263"/>
      <c r="ZV545" s="263"/>
      <c r="ZW545" s="263"/>
      <c r="ZX545" s="263"/>
      <c r="ZY545" s="263"/>
      <c r="ZZ545" s="263"/>
      <c r="AAA545" s="263"/>
      <c r="AAB545" s="263"/>
      <c r="AAC545" s="263"/>
      <c r="AAD545" s="263"/>
      <c r="AAE545" s="263"/>
      <c r="AAF545" s="263"/>
      <c r="AAG545" s="263"/>
      <c r="AAH545" s="263"/>
      <c r="AAI545" s="263"/>
      <c r="AAJ545" s="263"/>
      <c r="AAK545" s="263"/>
      <c r="AAL545" s="263"/>
      <c r="AAM545" s="263"/>
      <c r="AAN545" s="263"/>
      <c r="AAO545" s="263"/>
      <c r="AAP545" s="263"/>
      <c r="AAQ545" s="263"/>
      <c r="AAR545" s="263"/>
      <c r="AAS545" s="263"/>
      <c r="AAT545" s="263"/>
      <c r="AAU545" s="263"/>
      <c r="AAV545" s="263"/>
      <c r="AAW545" s="263"/>
      <c r="AAX545" s="263"/>
      <c r="AAY545" s="263"/>
      <c r="AAZ545" s="263"/>
      <c r="ABA545" s="263"/>
      <c r="ABB545" s="263"/>
      <c r="ABC545" s="263"/>
      <c r="ABD545" s="263"/>
      <c r="ABE545" s="263"/>
      <c r="ABF545" s="263"/>
      <c r="ABG545" s="263"/>
      <c r="ABH545" s="263"/>
      <c r="ABI545" s="263"/>
      <c r="ABJ545" s="263"/>
      <c r="ABK545" s="263"/>
      <c r="ABL545" s="263"/>
      <c r="ABM545" s="263"/>
      <c r="ABN545" s="263"/>
      <c r="ABO545" s="263"/>
      <c r="ABP545" s="263"/>
      <c r="ABQ545" s="263"/>
      <c r="ABR545" s="263"/>
      <c r="ABS545" s="263"/>
      <c r="ABT545" s="263"/>
      <c r="ABU545" s="263"/>
      <c r="ABV545" s="263"/>
      <c r="ABW545" s="263"/>
      <c r="ABX545" s="263"/>
      <c r="ABY545" s="263"/>
      <c r="ABZ545" s="263"/>
      <c r="ACA545" s="263"/>
      <c r="ACB545" s="263"/>
      <c r="ACC545" s="263"/>
      <c r="ACD545" s="263"/>
      <c r="ACE545" s="263"/>
      <c r="ACF545" s="263"/>
      <c r="ACG545" s="263"/>
      <c r="ACH545" s="263"/>
      <c r="ACI545" s="263"/>
      <c r="ACJ545" s="263"/>
      <c r="ACK545" s="263"/>
      <c r="ACL545" s="263"/>
      <c r="ACM545" s="263"/>
      <c r="ACN545" s="263"/>
      <c r="ACO545" s="263"/>
      <c r="ACP545" s="263"/>
      <c r="ACQ545" s="263"/>
      <c r="ACR545" s="263"/>
      <c r="ACS545" s="263"/>
      <c r="ACT545" s="263"/>
      <c r="ACU545" s="263"/>
      <c r="ACV545" s="263"/>
      <c r="ACW545" s="263"/>
      <c r="ACX545" s="263"/>
      <c r="ACY545" s="263"/>
      <c r="ACZ545" s="263"/>
      <c r="ADA545" s="263"/>
      <c r="ADB545" s="263"/>
      <c r="ADC545" s="263"/>
      <c r="ADD545" s="263"/>
      <c r="ADE545" s="263"/>
      <c r="ADF545" s="263"/>
      <c r="ADG545" s="263"/>
      <c r="ADH545" s="263"/>
      <c r="ADI545" s="263"/>
      <c r="ADJ545" s="263"/>
      <c r="ADK545" s="263"/>
      <c r="ADL545" s="263"/>
      <c r="ADM545" s="263"/>
      <c r="ADN545" s="263"/>
      <c r="ADO545" s="263"/>
      <c r="ADP545" s="263"/>
      <c r="ADQ545" s="263"/>
      <c r="ADR545" s="263"/>
      <c r="ADS545" s="263"/>
      <c r="ADT545" s="263"/>
      <c r="ADU545" s="263"/>
      <c r="ADV545" s="263"/>
      <c r="ADW545" s="263"/>
      <c r="ADX545" s="263"/>
      <c r="ADY545" s="263"/>
      <c r="ADZ545" s="263"/>
      <c r="AEA545" s="263"/>
      <c r="AEB545" s="263"/>
      <c r="AEC545" s="263"/>
      <c r="AED545" s="263"/>
      <c r="AEE545" s="263"/>
      <c r="AEF545" s="263"/>
      <c r="AEG545" s="263"/>
      <c r="AEH545" s="263"/>
      <c r="AEI545" s="263"/>
      <c r="AEJ545" s="263"/>
      <c r="AEK545" s="263"/>
      <c r="AEL545" s="263"/>
      <c r="AEM545" s="263"/>
      <c r="AEN545" s="263"/>
      <c r="AEO545" s="263"/>
      <c r="AEP545" s="263"/>
      <c r="AEQ545" s="263"/>
      <c r="AER545" s="263"/>
      <c r="AES545" s="263"/>
      <c r="AET545" s="263"/>
      <c r="AEU545" s="263"/>
      <c r="AEV545" s="263"/>
      <c r="AEW545" s="263"/>
      <c r="AEX545" s="263"/>
      <c r="AEY545" s="263"/>
      <c r="AEZ545" s="263"/>
      <c r="AFA545" s="263"/>
      <c r="AFB545" s="263"/>
      <c r="AFC545" s="263"/>
      <c r="AFD545" s="263"/>
      <c r="AFE545" s="263"/>
      <c r="AFF545" s="263"/>
      <c r="AFG545" s="263"/>
      <c r="AFH545" s="263"/>
      <c r="AFI545" s="263"/>
      <c r="AFJ545" s="263"/>
      <c r="AFK545" s="263"/>
      <c r="AFL545" s="263"/>
      <c r="AFM545" s="263"/>
      <c r="AFN545" s="263"/>
      <c r="AFO545" s="263"/>
      <c r="AFP545" s="263"/>
      <c r="AFQ545" s="263"/>
      <c r="AFR545" s="263"/>
      <c r="AFS545" s="263"/>
      <c r="AFT545" s="263"/>
      <c r="AFU545" s="263"/>
      <c r="AFV545" s="263"/>
      <c r="AFW545" s="263"/>
      <c r="AFX545" s="263"/>
      <c r="AFY545" s="263"/>
      <c r="AFZ545" s="263"/>
      <c r="AGA545" s="263"/>
      <c r="AGB545" s="263"/>
      <c r="AGC545" s="263"/>
      <c r="AGD545" s="263"/>
      <c r="AGE545" s="263"/>
      <c r="AGF545" s="263"/>
      <c r="AGG545" s="263"/>
      <c r="AGH545" s="263"/>
      <c r="AGI545" s="263"/>
      <c r="AGJ545" s="263"/>
      <c r="AGK545" s="263"/>
      <c r="AGL545" s="263"/>
      <c r="AGM545" s="263"/>
      <c r="AGN545" s="263"/>
      <c r="AGO545" s="263"/>
      <c r="AGP545" s="263"/>
      <c r="AGQ545" s="263"/>
      <c r="AGR545" s="263"/>
      <c r="AGS545" s="263"/>
      <c r="AGT545" s="263"/>
      <c r="AGU545" s="263"/>
      <c r="AGV545" s="263"/>
      <c r="AGW545" s="263"/>
      <c r="AGX545" s="263"/>
      <c r="AGY545" s="263"/>
      <c r="AGZ545" s="263"/>
      <c r="AHA545" s="263"/>
      <c r="AHB545" s="263"/>
      <c r="AHC545" s="263"/>
      <c r="AHD545" s="263"/>
      <c r="AHE545" s="263"/>
      <c r="AHF545" s="263"/>
      <c r="AHG545" s="263"/>
      <c r="AHH545" s="263"/>
      <c r="AHI545" s="263"/>
      <c r="AHJ545" s="263"/>
      <c r="AHK545" s="263"/>
      <c r="AHL545" s="263"/>
      <c r="AHM545" s="263"/>
      <c r="AHN545" s="263"/>
      <c r="AHO545" s="263"/>
      <c r="AHP545" s="263"/>
      <c r="AHQ545" s="263"/>
      <c r="AHR545" s="263"/>
      <c r="AHS545" s="263"/>
      <c r="AHT545" s="263"/>
      <c r="AHU545" s="263"/>
      <c r="AHV545" s="263"/>
      <c r="AHW545" s="263"/>
      <c r="AHX545" s="263"/>
      <c r="AHY545" s="263"/>
      <c r="AHZ545" s="263"/>
      <c r="AIA545" s="263"/>
      <c r="AIB545" s="263"/>
      <c r="AIC545" s="263"/>
      <c r="AID545" s="263"/>
      <c r="AIE545" s="263"/>
      <c r="AIF545" s="263"/>
      <c r="AIG545" s="263"/>
      <c r="AIH545" s="263"/>
      <c r="AII545" s="263"/>
      <c r="AIJ545" s="263"/>
      <c r="AIK545" s="263"/>
      <c r="AIL545" s="263"/>
      <c r="AIM545" s="263"/>
      <c r="AIN545" s="263"/>
      <c r="AIO545" s="263"/>
      <c r="AIP545" s="263"/>
      <c r="AIQ545" s="263"/>
      <c r="AIR545" s="263"/>
      <c r="AIS545" s="263"/>
      <c r="AIT545" s="263"/>
      <c r="AIU545" s="263"/>
      <c r="AIV545" s="263"/>
      <c r="AIW545" s="263"/>
      <c r="AIX545" s="263"/>
      <c r="AIY545" s="263"/>
      <c r="AIZ545" s="263"/>
      <c r="AJA545" s="263"/>
      <c r="AJB545" s="263"/>
      <c r="AJC545" s="263"/>
      <c r="AJD545" s="263"/>
      <c r="AJE545" s="263"/>
      <c r="AJF545" s="263"/>
      <c r="AJG545" s="263"/>
      <c r="AJH545" s="263"/>
      <c r="AJI545" s="263"/>
      <c r="AJJ545" s="263"/>
      <c r="AJK545" s="263"/>
      <c r="AJL545" s="263"/>
      <c r="AJM545" s="263"/>
      <c r="AJN545" s="263"/>
      <c r="AJO545" s="263"/>
      <c r="AJP545" s="263"/>
      <c r="AJQ545" s="263"/>
      <c r="AJR545" s="263"/>
      <c r="AJS545" s="263"/>
      <c r="AJT545" s="263"/>
      <c r="AJU545" s="263"/>
      <c r="AJV545" s="263"/>
      <c r="AJW545" s="263"/>
      <c r="AJX545" s="263"/>
      <c r="AJY545" s="263"/>
      <c r="AJZ545" s="263"/>
      <c r="AKA545" s="263"/>
      <c r="AKB545" s="263"/>
      <c r="AKC545" s="263"/>
      <c r="AKD545" s="263"/>
      <c r="AKE545" s="263"/>
      <c r="AKF545" s="263"/>
      <c r="AKG545" s="263"/>
      <c r="AKH545" s="263"/>
      <c r="AKI545" s="263"/>
      <c r="AKJ545" s="263"/>
      <c r="AKK545" s="263"/>
      <c r="AKL545" s="263"/>
      <c r="AKM545" s="263"/>
      <c r="AKN545" s="263"/>
      <c r="AKO545" s="263"/>
      <c r="AKP545" s="263"/>
      <c r="AKQ545" s="263"/>
      <c r="AKR545" s="263"/>
      <c r="AKS545" s="263"/>
      <c r="AKT545" s="263"/>
      <c r="AKU545" s="263"/>
      <c r="AKV545" s="263"/>
      <c r="AKW545" s="263"/>
      <c r="AKX545" s="263"/>
      <c r="AKY545" s="263"/>
      <c r="AKZ545" s="263"/>
      <c r="ALA545" s="263"/>
      <c r="ALB545" s="263"/>
      <c r="ALC545" s="263"/>
      <c r="ALD545" s="263"/>
      <c r="ALE545" s="263"/>
    </row>
    <row r="546" spans="1:993" s="264" customFormat="1" ht="36" x14ac:dyDescent="0.2">
      <c r="A546" s="230">
        <f t="shared" si="8"/>
        <v>539</v>
      </c>
      <c r="B546" s="261" t="s">
        <v>2687</v>
      </c>
      <c r="C546" s="261" t="s">
        <v>2688</v>
      </c>
      <c r="D546" s="260" t="s">
        <v>82</v>
      </c>
      <c r="E546" s="260" t="s">
        <v>40</v>
      </c>
      <c r="F546" s="228" t="s">
        <v>161</v>
      </c>
      <c r="G546" s="260" t="s">
        <v>43</v>
      </c>
      <c r="H546" s="260" t="s">
        <v>231</v>
      </c>
      <c r="I546" s="260" t="s">
        <v>231</v>
      </c>
      <c r="J546" s="260" t="s">
        <v>231</v>
      </c>
      <c r="K546" s="263"/>
      <c r="L546" s="263"/>
      <c r="M546" s="263"/>
      <c r="N546" s="263"/>
      <c r="O546" s="263"/>
      <c r="P546" s="263"/>
      <c r="Q546" s="263"/>
      <c r="R546" s="263"/>
      <c r="S546" s="263"/>
      <c r="T546" s="263"/>
      <c r="U546" s="263"/>
      <c r="V546" s="263"/>
      <c r="W546" s="263"/>
      <c r="X546" s="263"/>
      <c r="Y546" s="263"/>
      <c r="Z546" s="263"/>
      <c r="AA546" s="263"/>
      <c r="AB546" s="263"/>
      <c r="AC546" s="263"/>
      <c r="AD546" s="263"/>
      <c r="AE546" s="263"/>
      <c r="AF546" s="263"/>
      <c r="AG546" s="263"/>
      <c r="AH546" s="263"/>
      <c r="AI546" s="263"/>
      <c r="AJ546" s="263"/>
      <c r="AK546" s="263"/>
      <c r="AL546" s="263"/>
      <c r="AM546" s="263"/>
      <c r="AN546" s="263"/>
      <c r="AO546" s="263"/>
      <c r="AP546" s="263"/>
      <c r="AQ546" s="263"/>
      <c r="AR546" s="263"/>
      <c r="AS546" s="263"/>
      <c r="AT546" s="263"/>
      <c r="AU546" s="263"/>
      <c r="AV546" s="263"/>
      <c r="AW546" s="263"/>
      <c r="AX546" s="263"/>
      <c r="AY546" s="263"/>
      <c r="AZ546" s="263"/>
      <c r="BA546" s="263"/>
      <c r="BB546" s="263"/>
      <c r="BC546" s="263"/>
      <c r="BD546" s="263"/>
      <c r="BE546" s="263"/>
      <c r="BF546" s="263"/>
      <c r="BG546" s="263"/>
      <c r="BH546" s="263"/>
      <c r="BI546" s="263"/>
      <c r="BJ546" s="263"/>
      <c r="BK546" s="263"/>
      <c r="BL546" s="263"/>
      <c r="BM546" s="263"/>
      <c r="BN546" s="263"/>
      <c r="BO546" s="263"/>
      <c r="BP546" s="263"/>
      <c r="BQ546" s="263"/>
      <c r="BR546" s="263"/>
      <c r="BS546" s="263"/>
      <c r="BT546" s="263"/>
      <c r="BU546" s="263"/>
      <c r="BV546" s="263"/>
      <c r="BW546" s="263"/>
      <c r="BX546" s="263"/>
      <c r="BY546" s="263"/>
      <c r="BZ546" s="263"/>
      <c r="CA546" s="263"/>
      <c r="CB546" s="263"/>
      <c r="CC546" s="263"/>
      <c r="CD546" s="263"/>
      <c r="CE546" s="263"/>
      <c r="CF546" s="263"/>
      <c r="CG546" s="263"/>
      <c r="CH546" s="263"/>
      <c r="CI546" s="263"/>
      <c r="CJ546" s="263"/>
      <c r="CK546" s="263"/>
      <c r="CL546" s="263"/>
      <c r="CM546" s="263"/>
      <c r="CN546" s="263"/>
      <c r="CO546" s="263"/>
      <c r="CP546" s="263"/>
      <c r="CQ546" s="263"/>
      <c r="CR546" s="263"/>
      <c r="CS546" s="263"/>
      <c r="CT546" s="263"/>
      <c r="CU546" s="263"/>
      <c r="CV546" s="263"/>
      <c r="CW546" s="263"/>
      <c r="CX546" s="263"/>
      <c r="CY546" s="263"/>
      <c r="CZ546" s="263"/>
      <c r="DA546" s="263"/>
      <c r="DB546" s="263"/>
      <c r="DC546" s="263"/>
      <c r="DD546" s="263"/>
      <c r="DE546" s="263"/>
      <c r="DF546" s="263"/>
      <c r="DG546" s="263"/>
      <c r="DH546" s="263"/>
      <c r="DI546" s="263"/>
      <c r="DJ546" s="263"/>
      <c r="DK546" s="263"/>
      <c r="DL546" s="263"/>
      <c r="DM546" s="263"/>
      <c r="DN546" s="263"/>
      <c r="DO546" s="263"/>
      <c r="DP546" s="263"/>
      <c r="DQ546" s="263"/>
      <c r="DR546" s="263"/>
      <c r="DS546" s="263"/>
      <c r="DT546" s="263"/>
      <c r="DU546" s="263"/>
      <c r="DV546" s="263"/>
      <c r="DW546" s="263"/>
      <c r="DX546" s="263"/>
      <c r="DY546" s="263"/>
      <c r="DZ546" s="263"/>
      <c r="EA546" s="263"/>
      <c r="EB546" s="263"/>
      <c r="EC546" s="263"/>
      <c r="ED546" s="263"/>
      <c r="EE546" s="263"/>
      <c r="EF546" s="263"/>
      <c r="EG546" s="263"/>
      <c r="EH546" s="263"/>
      <c r="EI546" s="263"/>
      <c r="EJ546" s="263"/>
      <c r="EK546" s="263"/>
      <c r="EL546" s="263"/>
      <c r="EM546" s="263"/>
      <c r="EN546" s="263"/>
      <c r="EO546" s="263"/>
      <c r="EP546" s="263"/>
      <c r="EQ546" s="263"/>
      <c r="ER546" s="263"/>
      <c r="ES546" s="263"/>
      <c r="ET546" s="263"/>
      <c r="EU546" s="263"/>
      <c r="EV546" s="263"/>
      <c r="EW546" s="263"/>
      <c r="EX546" s="263"/>
      <c r="EY546" s="263"/>
      <c r="EZ546" s="263"/>
      <c r="FA546" s="263"/>
      <c r="FB546" s="263"/>
      <c r="FC546" s="263"/>
      <c r="FD546" s="263"/>
      <c r="FE546" s="263"/>
      <c r="FF546" s="263"/>
      <c r="FG546" s="263"/>
      <c r="FH546" s="263"/>
      <c r="FI546" s="263"/>
      <c r="FJ546" s="263"/>
      <c r="FK546" s="263"/>
      <c r="FL546" s="263"/>
      <c r="FM546" s="263"/>
      <c r="FN546" s="263"/>
      <c r="FO546" s="263"/>
      <c r="FP546" s="263"/>
      <c r="FQ546" s="263"/>
      <c r="FR546" s="263"/>
      <c r="FS546" s="263"/>
      <c r="FT546" s="263"/>
      <c r="FU546" s="263"/>
      <c r="FV546" s="263"/>
      <c r="FW546" s="263"/>
      <c r="FX546" s="263"/>
      <c r="FY546" s="263"/>
      <c r="FZ546" s="263"/>
      <c r="GA546" s="263"/>
      <c r="GB546" s="263"/>
      <c r="GC546" s="263"/>
      <c r="GD546" s="263"/>
      <c r="GE546" s="263"/>
      <c r="GF546" s="263"/>
      <c r="GG546" s="263"/>
      <c r="GH546" s="263"/>
      <c r="GI546" s="263"/>
      <c r="GJ546" s="263"/>
      <c r="GK546" s="263"/>
      <c r="GL546" s="263"/>
      <c r="GM546" s="263"/>
      <c r="GN546" s="263"/>
      <c r="GO546" s="263"/>
      <c r="GP546" s="263"/>
      <c r="GQ546" s="263"/>
      <c r="GR546" s="263"/>
      <c r="GS546" s="263"/>
      <c r="GT546" s="263"/>
      <c r="GU546" s="263"/>
      <c r="GV546" s="263"/>
      <c r="GW546" s="263"/>
      <c r="GX546" s="263"/>
      <c r="GY546" s="263"/>
      <c r="GZ546" s="263"/>
      <c r="HA546" s="263"/>
      <c r="HB546" s="263"/>
      <c r="HC546" s="263"/>
      <c r="HD546" s="263"/>
      <c r="HE546" s="263"/>
      <c r="HF546" s="263"/>
      <c r="HG546" s="263"/>
      <c r="HH546" s="263"/>
      <c r="HI546" s="263"/>
      <c r="HJ546" s="263"/>
      <c r="HK546" s="263"/>
      <c r="HL546" s="263"/>
      <c r="HM546" s="263"/>
      <c r="HN546" s="263"/>
      <c r="HO546" s="263"/>
      <c r="HP546" s="263"/>
      <c r="HQ546" s="263"/>
      <c r="HR546" s="263"/>
      <c r="HS546" s="263"/>
      <c r="HT546" s="263"/>
      <c r="HU546" s="263"/>
      <c r="HV546" s="263"/>
      <c r="HW546" s="263"/>
      <c r="HX546" s="263"/>
      <c r="HY546" s="263"/>
      <c r="HZ546" s="263"/>
      <c r="IA546" s="263"/>
      <c r="IB546" s="263"/>
      <c r="IC546" s="263"/>
      <c r="ID546" s="263"/>
      <c r="IE546" s="263"/>
      <c r="IF546" s="263"/>
      <c r="IG546" s="263"/>
      <c r="IH546" s="263"/>
      <c r="II546" s="263"/>
      <c r="IJ546" s="263"/>
      <c r="IK546" s="263"/>
      <c r="IL546" s="263"/>
      <c r="IM546" s="263"/>
      <c r="IN546" s="263"/>
      <c r="IO546" s="263"/>
      <c r="IP546" s="263"/>
      <c r="IQ546" s="263"/>
      <c r="IR546" s="263"/>
      <c r="IS546" s="263"/>
      <c r="IT546" s="263"/>
      <c r="IU546" s="263"/>
      <c r="IV546" s="263"/>
      <c r="IW546" s="263"/>
      <c r="IX546" s="263"/>
      <c r="IY546" s="263"/>
      <c r="IZ546" s="263"/>
      <c r="JA546" s="263"/>
      <c r="JB546" s="263"/>
      <c r="JC546" s="263"/>
      <c r="JD546" s="263"/>
      <c r="JE546" s="263"/>
      <c r="JF546" s="263"/>
      <c r="JG546" s="263"/>
      <c r="JH546" s="263"/>
      <c r="JI546" s="263"/>
      <c r="JJ546" s="263"/>
      <c r="JK546" s="263"/>
      <c r="JL546" s="263"/>
      <c r="JM546" s="263"/>
      <c r="JN546" s="263"/>
      <c r="JO546" s="263"/>
      <c r="JP546" s="263"/>
      <c r="JQ546" s="263"/>
      <c r="JR546" s="263"/>
      <c r="JS546" s="263"/>
      <c r="JT546" s="263"/>
      <c r="JU546" s="263"/>
      <c r="JV546" s="263"/>
      <c r="JW546" s="263"/>
      <c r="JX546" s="263"/>
      <c r="JY546" s="263"/>
      <c r="JZ546" s="263"/>
      <c r="KA546" s="263"/>
      <c r="KB546" s="263"/>
      <c r="KC546" s="263"/>
      <c r="KD546" s="263"/>
      <c r="KE546" s="263"/>
      <c r="KF546" s="263"/>
      <c r="KG546" s="263"/>
      <c r="KH546" s="263"/>
      <c r="KI546" s="263"/>
      <c r="KJ546" s="263"/>
      <c r="KK546" s="263"/>
      <c r="KL546" s="263"/>
      <c r="KM546" s="263"/>
      <c r="KN546" s="263"/>
      <c r="KO546" s="263"/>
      <c r="KP546" s="263"/>
      <c r="KQ546" s="263"/>
      <c r="KR546" s="263"/>
      <c r="KS546" s="263"/>
      <c r="KT546" s="263"/>
      <c r="KU546" s="263"/>
      <c r="KV546" s="263"/>
      <c r="KW546" s="263"/>
      <c r="KX546" s="263"/>
      <c r="KY546" s="263"/>
      <c r="KZ546" s="263"/>
      <c r="LA546" s="263"/>
      <c r="LB546" s="263"/>
      <c r="LC546" s="263"/>
      <c r="LD546" s="263"/>
      <c r="LE546" s="263"/>
      <c r="LF546" s="263"/>
      <c r="LG546" s="263"/>
      <c r="LH546" s="263"/>
      <c r="LI546" s="263"/>
      <c r="LJ546" s="263"/>
      <c r="LK546" s="263"/>
      <c r="LL546" s="263"/>
      <c r="LM546" s="263"/>
      <c r="LN546" s="263"/>
      <c r="LO546" s="263"/>
      <c r="LP546" s="263"/>
      <c r="LQ546" s="263"/>
      <c r="LR546" s="263"/>
      <c r="LS546" s="263"/>
      <c r="LT546" s="263"/>
      <c r="LU546" s="263"/>
      <c r="LV546" s="263"/>
      <c r="LW546" s="263"/>
      <c r="LX546" s="263"/>
      <c r="LY546" s="263"/>
      <c r="LZ546" s="263"/>
      <c r="MA546" s="263"/>
      <c r="MB546" s="263"/>
      <c r="MC546" s="263"/>
      <c r="MD546" s="263"/>
      <c r="ME546" s="263"/>
      <c r="MF546" s="263"/>
      <c r="MG546" s="263"/>
      <c r="MH546" s="263"/>
      <c r="MI546" s="263"/>
      <c r="MJ546" s="263"/>
      <c r="MK546" s="263"/>
      <c r="ML546" s="263"/>
      <c r="MM546" s="263"/>
      <c r="MN546" s="263"/>
      <c r="MO546" s="263"/>
      <c r="MP546" s="263"/>
      <c r="MQ546" s="263"/>
      <c r="MR546" s="263"/>
      <c r="MS546" s="263"/>
      <c r="MT546" s="263"/>
      <c r="MU546" s="263"/>
      <c r="MV546" s="263"/>
      <c r="MW546" s="263"/>
      <c r="MX546" s="263"/>
      <c r="MY546" s="263"/>
      <c r="MZ546" s="263"/>
      <c r="NA546" s="263"/>
      <c r="NB546" s="263"/>
      <c r="NC546" s="263"/>
      <c r="ND546" s="263"/>
      <c r="NE546" s="263"/>
      <c r="NF546" s="263"/>
      <c r="NG546" s="263"/>
      <c r="NH546" s="263"/>
      <c r="NI546" s="263"/>
      <c r="NJ546" s="263"/>
      <c r="NK546" s="263"/>
      <c r="NL546" s="263"/>
      <c r="NM546" s="263"/>
      <c r="NN546" s="263"/>
      <c r="NO546" s="263"/>
      <c r="NP546" s="263"/>
      <c r="NQ546" s="263"/>
      <c r="NR546" s="263"/>
      <c r="NS546" s="263"/>
      <c r="NT546" s="263"/>
      <c r="NU546" s="263"/>
      <c r="NV546" s="263"/>
      <c r="NW546" s="263"/>
      <c r="NX546" s="263"/>
      <c r="NY546" s="263"/>
      <c r="NZ546" s="263"/>
      <c r="OA546" s="263"/>
      <c r="OB546" s="263"/>
      <c r="OC546" s="263"/>
      <c r="OD546" s="263"/>
      <c r="OE546" s="263"/>
      <c r="OF546" s="263"/>
      <c r="OG546" s="263"/>
      <c r="OH546" s="263"/>
      <c r="OI546" s="263"/>
      <c r="OJ546" s="263"/>
      <c r="OK546" s="263"/>
      <c r="OL546" s="263"/>
      <c r="OM546" s="263"/>
      <c r="ON546" s="263"/>
      <c r="OO546" s="263"/>
      <c r="OP546" s="263"/>
      <c r="OQ546" s="263"/>
      <c r="OR546" s="263"/>
      <c r="OS546" s="263"/>
      <c r="OT546" s="263"/>
      <c r="OU546" s="263"/>
      <c r="OV546" s="263"/>
      <c r="OW546" s="263"/>
      <c r="OX546" s="263"/>
      <c r="OY546" s="263"/>
      <c r="OZ546" s="263"/>
      <c r="PA546" s="263"/>
      <c r="PB546" s="263"/>
      <c r="PC546" s="263"/>
      <c r="PD546" s="263"/>
      <c r="PE546" s="263"/>
      <c r="PF546" s="263"/>
      <c r="PG546" s="263"/>
      <c r="PH546" s="263"/>
      <c r="PI546" s="263"/>
      <c r="PJ546" s="263"/>
      <c r="PK546" s="263"/>
      <c r="PL546" s="263"/>
      <c r="PM546" s="263"/>
      <c r="PN546" s="263"/>
      <c r="PO546" s="263"/>
      <c r="PP546" s="263"/>
      <c r="PQ546" s="263"/>
      <c r="PR546" s="263"/>
      <c r="PS546" s="263"/>
      <c r="PT546" s="263"/>
      <c r="PU546" s="263"/>
      <c r="PV546" s="263"/>
      <c r="PW546" s="263"/>
      <c r="PX546" s="263"/>
      <c r="PY546" s="263"/>
      <c r="PZ546" s="263"/>
      <c r="QA546" s="263"/>
      <c r="QB546" s="263"/>
      <c r="QC546" s="263"/>
      <c r="QD546" s="263"/>
      <c r="QE546" s="263"/>
      <c r="QF546" s="263"/>
      <c r="QG546" s="263"/>
      <c r="QH546" s="263"/>
      <c r="QI546" s="263"/>
      <c r="QJ546" s="263"/>
      <c r="QK546" s="263"/>
      <c r="QL546" s="263"/>
      <c r="QM546" s="263"/>
      <c r="QN546" s="263"/>
      <c r="QO546" s="263"/>
      <c r="QP546" s="263"/>
      <c r="QQ546" s="263"/>
      <c r="QR546" s="263"/>
      <c r="QS546" s="263"/>
      <c r="QT546" s="263"/>
      <c r="QU546" s="263"/>
      <c r="QV546" s="263"/>
      <c r="QW546" s="263"/>
      <c r="QX546" s="263"/>
      <c r="QY546" s="263"/>
      <c r="QZ546" s="263"/>
      <c r="RA546" s="263"/>
      <c r="RB546" s="263"/>
      <c r="RC546" s="263"/>
      <c r="RD546" s="263"/>
      <c r="RE546" s="263"/>
      <c r="RF546" s="263"/>
      <c r="RG546" s="263"/>
      <c r="RH546" s="263"/>
      <c r="RI546" s="263"/>
      <c r="RJ546" s="263"/>
      <c r="RK546" s="263"/>
      <c r="RL546" s="263"/>
      <c r="RM546" s="263"/>
      <c r="RN546" s="263"/>
      <c r="RO546" s="263"/>
      <c r="RP546" s="263"/>
      <c r="RQ546" s="263"/>
      <c r="RR546" s="263"/>
      <c r="RS546" s="263"/>
      <c r="RT546" s="263"/>
      <c r="RU546" s="263"/>
      <c r="RV546" s="263"/>
      <c r="RW546" s="263"/>
      <c r="RX546" s="263"/>
      <c r="RY546" s="263"/>
      <c r="RZ546" s="263"/>
      <c r="SA546" s="263"/>
      <c r="SB546" s="263"/>
      <c r="SC546" s="263"/>
      <c r="SD546" s="263"/>
      <c r="SE546" s="263"/>
      <c r="SF546" s="263"/>
      <c r="SG546" s="263"/>
      <c r="SH546" s="263"/>
      <c r="SI546" s="263"/>
      <c r="SJ546" s="263"/>
      <c r="SK546" s="263"/>
      <c r="SL546" s="263"/>
      <c r="SM546" s="263"/>
      <c r="SN546" s="263"/>
      <c r="SO546" s="263"/>
      <c r="SP546" s="263"/>
      <c r="SQ546" s="263"/>
      <c r="SR546" s="263"/>
      <c r="SS546" s="263"/>
      <c r="ST546" s="263"/>
      <c r="SU546" s="263"/>
      <c r="SV546" s="263"/>
      <c r="SW546" s="263"/>
      <c r="SX546" s="263"/>
      <c r="SY546" s="263"/>
      <c r="SZ546" s="263"/>
      <c r="TA546" s="263"/>
      <c r="TB546" s="263"/>
      <c r="TC546" s="263"/>
      <c r="TD546" s="263"/>
      <c r="TE546" s="263"/>
      <c r="TF546" s="263"/>
      <c r="TG546" s="263"/>
      <c r="TH546" s="263"/>
      <c r="TI546" s="263"/>
      <c r="TJ546" s="263"/>
      <c r="TK546" s="263"/>
      <c r="TL546" s="263"/>
      <c r="TM546" s="263"/>
      <c r="TN546" s="263"/>
      <c r="TO546" s="263"/>
      <c r="TP546" s="263"/>
      <c r="TQ546" s="263"/>
      <c r="TR546" s="263"/>
      <c r="TS546" s="263"/>
      <c r="TT546" s="263"/>
      <c r="TU546" s="263"/>
      <c r="TV546" s="263"/>
      <c r="TW546" s="263"/>
      <c r="TX546" s="263"/>
      <c r="TY546" s="263"/>
      <c r="TZ546" s="263"/>
      <c r="UA546" s="263"/>
      <c r="UB546" s="263"/>
      <c r="UC546" s="263"/>
      <c r="UD546" s="263"/>
      <c r="UE546" s="263"/>
      <c r="UF546" s="263"/>
      <c r="UG546" s="263"/>
      <c r="UH546" s="263"/>
      <c r="UI546" s="263"/>
      <c r="UJ546" s="263"/>
      <c r="UK546" s="263"/>
      <c r="UL546" s="263"/>
      <c r="UM546" s="263"/>
      <c r="UN546" s="263"/>
      <c r="UO546" s="263"/>
      <c r="UP546" s="263"/>
      <c r="UQ546" s="263"/>
      <c r="UR546" s="263"/>
      <c r="US546" s="263"/>
      <c r="UT546" s="263"/>
      <c r="UU546" s="263"/>
      <c r="UV546" s="263"/>
      <c r="UW546" s="263"/>
      <c r="UX546" s="263"/>
      <c r="UY546" s="263"/>
      <c r="UZ546" s="263"/>
      <c r="VA546" s="263"/>
      <c r="VB546" s="263"/>
      <c r="VC546" s="263"/>
      <c r="VD546" s="263"/>
      <c r="VE546" s="263"/>
      <c r="VF546" s="263"/>
      <c r="VG546" s="263"/>
      <c r="VH546" s="263"/>
      <c r="VI546" s="263"/>
      <c r="VJ546" s="263"/>
      <c r="VK546" s="263"/>
      <c r="VL546" s="263"/>
      <c r="VM546" s="263"/>
      <c r="VN546" s="263"/>
      <c r="VO546" s="263"/>
      <c r="VP546" s="263"/>
      <c r="VQ546" s="263"/>
      <c r="VR546" s="263"/>
      <c r="VS546" s="263"/>
      <c r="VT546" s="263"/>
      <c r="VU546" s="263"/>
      <c r="VV546" s="263"/>
      <c r="VW546" s="263"/>
      <c r="VX546" s="263"/>
      <c r="VY546" s="263"/>
      <c r="VZ546" s="263"/>
      <c r="WA546" s="263"/>
      <c r="WB546" s="263"/>
      <c r="WC546" s="263"/>
      <c r="WD546" s="263"/>
      <c r="WE546" s="263"/>
      <c r="WF546" s="263"/>
      <c r="WG546" s="263"/>
      <c r="WH546" s="263"/>
      <c r="WI546" s="263"/>
      <c r="WJ546" s="263"/>
      <c r="WK546" s="263"/>
      <c r="WL546" s="263"/>
      <c r="WM546" s="263"/>
      <c r="WN546" s="263"/>
      <c r="WO546" s="263"/>
      <c r="WP546" s="263"/>
      <c r="WQ546" s="263"/>
      <c r="WR546" s="263"/>
      <c r="WS546" s="263"/>
      <c r="WT546" s="263"/>
      <c r="WU546" s="263"/>
      <c r="WV546" s="263"/>
      <c r="WW546" s="263"/>
      <c r="WX546" s="263"/>
      <c r="WY546" s="263"/>
      <c r="WZ546" s="263"/>
      <c r="XA546" s="263"/>
      <c r="XB546" s="263"/>
      <c r="XC546" s="263"/>
      <c r="XD546" s="263"/>
      <c r="XE546" s="263"/>
      <c r="XF546" s="263"/>
      <c r="XG546" s="263"/>
      <c r="XH546" s="263"/>
      <c r="XI546" s="263"/>
      <c r="XJ546" s="263"/>
      <c r="XK546" s="263"/>
      <c r="XL546" s="263"/>
      <c r="XM546" s="263"/>
      <c r="XN546" s="263"/>
      <c r="XO546" s="263"/>
      <c r="XP546" s="263"/>
      <c r="XQ546" s="263"/>
      <c r="XR546" s="263"/>
      <c r="XS546" s="263"/>
      <c r="XT546" s="263"/>
      <c r="XU546" s="263"/>
      <c r="XV546" s="263"/>
      <c r="XW546" s="263"/>
      <c r="XX546" s="263"/>
      <c r="XY546" s="263"/>
      <c r="XZ546" s="263"/>
      <c r="YA546" s="263"/>
      <c r="YB546" s="263"/>
      <c r="YC546" s="263"/>
      <c r="YD546" s="263"/>
      <c r="YE546" s="263"/>
      <c r="YF546" s="263"/>
      <c r="YG546" s="263"/>
      <c r="YH546" s="263"/>
      <c r="YI546" s="263"/>
      <c r="YJ546" s="263"/>
      <c r="YK546" s="263"/>
      <c r="YL546" s="263"/>
      <c r="YM546" s="263"/>
      <c r="YN546" s="263"/>
      <c r="YO546" s="263"/>
      <c r="YP546" s="263"/>
      <c r="YQ546" s="263"/>
      <c r="YR546" s="263"/>
      <c r="YS546" s="263"/>
      <c r="YT546" s="263"/>
      <c r="YU546" s="263"/>
      <c r="YV546" s="263"/>
      <c r="YW546" s="263"/>
      <c r="YX546" s="263"/>
      <c r="YY546" s="263"/>
      <c r="YZ546" s="263"/>
      <c r="ZA546" s="263"/>
      <c r="ZB546" s="263"/>
      <c r="ZC546" s="263"/>
      <c r="ZD546" s="263"/>
      <c r="ZE546" s="263"/>
      <c r="ZF546" s="263"/>
      <c r="ZG546" s="263"/>
      <c r="ZH546" s="263"/>
      <c r="ZI546" s="263"/>
      <c r="ZJ546" s="263"/>
      <c r="ZK546" s="263"/>
      <c r="ZL546" s="263"/>
      <c r="ZM546" s="263"/>
      <c r="ZN546" s="263"/>
      <c r="ZO546" s="263"/>
      <c r="ZP546" s="263"/>
      <c r="ZQ546" s="263"/>
      <c r="ZR546" s="263"/>
      <c r="ZS546" s="263"/>
      <c r="ZT546" s="263"/>
      <c r="ZU546" s="263"/>
      <c r="ZV546" s="263"/>
      <c r="ZW546" s="263"/>
      <c r="ZX546" s="263"/>
      <c r="ZY546" s="263"/>
      <c r="ZZ546" s="263"/>
      <c r="AAA546" s="263"/>
      <c r="AAB546" s="263"/>
      <c r="AAC546" s="263"/>
      <c r="AAD546" s="263"/>
      <c r="AAE546" s="263"/>
      <c r="AAF546" s="263"/>
      <c r="AAG546" s="263"/>
      <c r="AAH546" s="263"/>
      <c r="AAI546" s="263"/>
      <c r="AAJ546" s="263"/>
      <c r="AAK546" s="263"/>
      <c r="AAL546" s="263"/>
      <c r="AAM546" s="263"/>
      <c r="AAN546" s="263"/>
      <c r="AAO546" s="263"/>
      <c r="AAP546" s="263"/>
      <c r="AAQ546" s="263"/>
      <c r="AAR546" s="263"/>
      <c r="AAS546" s="263"/>
      <c r="AAT546" s="263"/>
      <c r="AAU546" s="263"/>
      <c r="AAV546" s="263"/>
      <c r="AAW546" s="263"/>
      <c r="AAX546" s="263"/>
      <c r="AAY546" s="263"/>
      <c r="AAZ546" s="263"/>
      <c r="ABA546" s="263"/>
      <c r="ABB546" s="263"/>
      <c r="ABC546" s="263"/>
      <c r="ABD546" s="263"/>
      <c r="ABE546" s="263"/>
      <c r="ABF546" s="263"/>
      <c r="ABG546" s="263"/>
      <c r="ABH546" s="263"/>
      <c r="ABI546" s="263"/>
      <c r="ABJ546" s="263"/>
      <c r="ABK546" s="263"/>
      <c r="ABL546" s="263"/>
      <c r="ABM546" s="263"/>
      <c r="ABN546" s="263"/>
      <c r="ABO546" s="263"/>
      <c r="ABP546" s="263"/>
      <c r="ABQ546" s="263"/>
      <c r="ABR546" s="263"/>
      <c r="ABS546" s="263"/>
      <c r="ABT546" s="263"/>
      <c r="ABU546" s="263"/>
      <c r="ABV546" s="263"/>
      <c r="ABW546" s="263"/>
      <c r="ABX546" s="263"/>
      <c r="ABY546" s="263"/>
      <c r="ABZ546" s="263"/>
      <c r="ACA546" s="263"/>
      <c r="ACB546" s="263"/>
      <c r="ACC546" s="263"/>
      <c r="ACD546" s="263"/>
      <c r="ACE546" s="263"/>
      <c r="ACF546" s="263"/>
      <c r="ACG546" s="263"/>
      <c r="ACH546" s="263"/>
      <c r="ACI546" s="263"/>
      <c r="ACJ546" s="263"/>
      <c r="ACK546" s="263"/>
      <c r="ACL546" s="263"/>
      <c r="ACM546" s="263"/>
      <c r="ACN546" s="263"/>
      <c r="ACO546" s="263"/>
      <c r="ACP546" s="263"/>
      <c r="ACQ546" s="263"/>
      <c r="ACR546" s="263"/>
      <c r="ACS546" s="263"/>
      <c r="ACT546" s="263"/>
      <c r="ACU546" s="263"/>
      <c r="ACV546" s="263"/>
      <c r="ACW546" s="263"/>
      <c r="ACX546" s="263"/>
      <c r="ACY546" s="263"/>
      <c r="ACZ546" s="263"/>
      <c r="ADA546" s="263"/>
      <c r="ADB546" s="263"/>
      <c r="ADC546" s="263"/>
      <c r="ADD546" s="263"/>
      <c r="ADE546" s="263"/>
      <c r="ADF546" s="263"/>
      <c r="ADG546" s="263"/>
      <c r="ADH546" s="263"/>
      <c r="ADI546" s="263"/>
      <c r="ADJ546" s="263"/>
      <c r="ADK546" s="263"/>
      <c r="ADL546" s="263"/>
      <c r="ADM546" s="263"/>
      <c r="ADN546" s="263"/>
      <c r="ADO546" s="263"/>
      <c r="ADP546" s="263"/>
      <c r="ADQ546" s="263"/>
      <c r="ADR546" s="263"/>
      <c r="ADS546" s="263"/>
      <c r="ADT546" s="263"/>
      <c r="ADU546" s="263"/>
      <c r="ADV546" s="263"/>
      <c r="ADW546" s="263"/>
      <c r="ADX546" s="263"/>
      <c r="ADY546" s="263"/>
      <c r="ADZ546" s="263"/>
      <c r="AEA546" s="263"/>
      <c r="AEB546" s="263"/>
      <c r="AEC546" s="263"/>
      <c r="AED546" s="263"/>
      <c r="AEE546" s="263"/>
      <c r="AEF546" s="263"/>
      <c r="AEG546" s="263"/>
      <c r="AEH546" s="263"/>
      <c r="AEI546" s="263"/>
      <c r="AEJ546" s="263"/>
      <c r="AEK546" s="263"/>
      <c r="AEL546" s="263"/>
      <c r="AEM546" s="263"/>
      <c r="AEN546" s="263"/>
      <c r="AEO546" s="263"/>
      <c r="AEP546" s="263"/>
      <c r="AEQ546" s="263"/>
      <c r="AER546" s="263"/>
      <c r="AES546" s="263"/>
      <c r="AET546" s="263"/>
      <c r="AEU546" s="263"/>
      <c r="AEV546" s="263"/>
      <c r="AEW546" s="263"/>
      <c r="AEX546" s="263"/>
      <c r="AEY546" s="263"/>
      <c r="AEZ546" s="263"/>
      <c r="AFA546" s="263"/>
      <c r="AFB546" s="263"/>
      <c r="AFC546" s="263"/>
      <c r="AFD546" s="263"/>
      <c r="AFE546" s="263"/>
      <c r="AFF546" s="263"/>
      <c r="AFG546" s="263"/>
      <c r="AFH546" s="263"/>
      <c r="AFI546" s="263"/>
      <c r="AFJ546" s="263"/>
      <c r="AFK546" s="263"/>
      <c r="AFL546" s="263"/>
      <c r="AFM546" s="263"/>
      <c r="AFN546" s="263"/>
      <c r="AFO546" s="263"/>
      <c r="AFP546" s="263"/>
      <c r="AFQ546" s="263"/>
      <c r="AFR546" s="263"/>
      <c r="AFS546" s="263"/>
      <c r="AFT546" s="263"/>
      <c r="AFU546" s="263"/>
      <c r="AFV546" s="263"/>
      <c r="AFW546" s="263"/>
      <c r="AFX546" s="263"/>
      <c r="AFY546" s="263"/>
      <c r="AFZ546" s="263"/>
      <c r="AGA546" s="263"/>
      <c r="AGB546" s="263"/>
      <c r="AGC546" s="263"/>
      <c r="AGD546" s="263"/>
      <c r="AGE546" s="263"/>
      <c r="AGF546" s="263"/>
      <c r="AGG546" s="263"/>
      <c r="AGH546" s="263"/>
      <c r="AGI546" s="263"/>
      <c r="AGJ546" s="263"/>
      <c r="AGK546" s="263"/>
      <c r="AGL546" s="263"/>
      <c r="AGM546" s="263"/>
      <c r="AGN546" s="263"/>
      <c r="AGO546" s="263"/>
      <c r="AGP546" s="263"/>
      <c r="AGQ546" s="263"/>
      <c r="AGR546" s="263"/>
      <c r="AGS546" s="263"/>
      <c r="AGT546" s="263"/>
      <c r="AGU546" s="263"/>
      <c r="AGV546" s="263"/>
      <c r="AGW546" s="263"/>
      <c r="AGX546" s="263"/>
      <c r="AGY546" s="263"/>
      <c r="AGZ546" s="263"/>
      <c r="AHA546" s="263"/>
      <c r="AHB546" s="263"/>
      <c r="AHC546" s="263"/>
      <c r="AHD546" s="263"/>
      <c r="AHE546" s="263"/>
      <c r="AHF546" s="263"/>
      <c r="AHG546" s="263"/>
      <c r="AHH546" s="263"/>
      <c r="AHI546" s="263"/>
      <c r="AHJ546" s="263"/>
      <c r="AHK546" s="263"/>
      <c r="AHL546" s="263"/>
      <c r="AHM546" s="263"/>
      <c r="AHN546" s="263"/>
      <c r="AHO546" s="263"/>
      <c r="AHP546" s="263"/>
      <c r="AHQ546" s="263"/>
      <c r="AHR546" s="263"/>
      <c r="AHS546" s="263"/>
      <c r="AHT546" s="263"/>
      <c r="AHU546" s="263"/>
      <c r="AHV546" s="263"/>
      <c r="AHW546" s="263"/>
      <c r="AHX546" s="263"/>
      <c r="AHY546" s="263"/>
      <c r="AHZ546" s="263"/>
      <c r="AIA546" s="263"/>
      <c r="AIB546" s="263"/>
      <c r="AIC546" s="263"/>
      <c r="AID546" s="263"/>
      <c r="AIE546" s="263"/>
      <c r="AIF546" s="263"/>
      <c r="AIG546" s="263"/>
      <c r="AIH546" s="263"/>
      <c r="AII546" s="263"/>
      <c r="AIJ546" s="263"/>
      <c r="AIK546" s="263"/>
      <c r="AIL546" s="263"/>
      <c r="AIM546" s="263"/>
      <c r="AIN546" s="263"/>
      <c r="AIO546" s="263"/>
      <c r="AIP546" s="263"/>
      <c r="AIQ546" s="263"/>
      <c r="AIR546" s="263"/>
      <c r="AIS546" s="263"/>
      <c r="AIT546" s="263"/>
      <c r="AIU546" s="263"/>
      <c r="AIV546" s="263"/>
      <c r="AIW546" s="263"/>
      <c r="AIX546" s="263"/>
      <c r="AIY546" s="263"/>
      <c r="AIZ546" s="263"/>
      <c r="AJA546" s="263"/>
      <c r="AJB546" s="263"/>
      <c r="AJC546" s="263"/>
      <c r="AJD546" s="263"/>
      <c r="AJE546" s="263"/>
      <c r="AJF546" s="263"/>
      <c r="AJG546" s="263"/>
      <c r="AJH546" s="263"/>
      <c r="AJI546" s="263"/>
      <c r="AJJ546" s="263"/>
      <c r="AJK546" s="263"/>
      <c r="AJL546" s="263"/>
      <c r="AJM546" s="263"/>
      <c r="AJN546" s="263"/>
      <c r="AJO546" s="263"/>
      <c r="AJP546" s="263"/>
      <c r="AJQ546" s="263"/>
      <c r="AJR546" s="263"/>
      <c r="AJS546" s="263"/>
      <c r="AJT546" s="263"/>
      <c r="AJU546" s="263"/>
      <c r="AJV546" s="263"/>
      <c r="AJW546" s="263"/>
      <c r="AJX546" s="263"/>
      <c r="AJY546" s="263"/>
      <c r="AJZ546" s="263"/>
      <c r="AKA546" s="263"/>
      <c r="AKB546" s="263"/>
      <c r="AKC546" s="263"/>
      <c r="AKD546" s="263"/>
      <c r="AKE546" s="263"/>
      <c r="AKF546" s="263"/>
      <c r="AKG546" s="263"/>
      <c r="AKH546" s="263"/>
      <c r="AKI546" s="263"/>
      <c r="AKJ546" s="263"/>
      <c r="AKK546" s="263"/>
      <c r="AKL546" s="263"/>
      <c r="AKM546" s="263"/>
      <c r="AKN546" s="263"/>
      <c r="AKO546" s="263"/>
      <c r="AKP546" s="263"/>
      <c r="AKQ546" s="263"/>
      <c r="AKR546" s="263"/>
      <c r="AKS546" s="263"/>
      <c r="AKT546" s="263"/>
      <c r="AKU546" s="263"/>
      <c r="AKV546" s="263"/>
      <c r="AKW546" s="263"/>
      <c r="AKX546" s="263"/>
      <c r="AKY546" s="263"/>
      <c r="AKZ546" s="263"/>
      <c r="ALA546" s="263"/>
      <c r="ALB546" s="263"/>
      <c r="ALC546" s="263"/>
      <c r="ALD546" s="263"/>
      <c r="ALE546" s="263"/>
    </row>
    <row r="547" spans="1:993" s="264" customFormat="1" ht="36" x14ac:dyDescent="0.2">
      <c r="A547" s="230">
        <f t="shared" si="8"/>
        <v>540</v>
      </c>
      <c r="B547" s="261" t="s">
        <v>2689</v>
      </c>
      <c r="C547" s="261" t="s">
        <v>2690</v>
      </c>
      <c r="D547" s="260" t="s">
        <v>82</v>
      </c>
      <c r="E547" s="260" t="s">
        <v>40</v>
      </c>
      <c r="F547" s="228" t="s">
        <v>161</v>
      </c>
      <c r="G547" s="260" t="s">
        <v>43</v>
      </c>
      <c r="H547" s="260" t="s">
        <v>231</v>
      </c>
      <c r="I547" s="260" t="s">
        <v>231</v>
      </c>
      <c r="J547" s="260" t="s">
        <v>231</v>
      </c>
      <c r="K547" s="263"/>
      <c r="L547" s="263"/>
      <c r="M547" s="263"/>
      <c r="N547" s="263"/>
      <c r="O547" s="263"/>
      <c r="P547" s="263"/>
      <c r="Q547" s="263"/>
      <c r="R547" s="263"/>
      <c r="S547" s="263"/>
      <c r="T547" s="263"/>
      <c r="U547" s="263"/>
      <c r="V547" s="263"/>
      <c r="W547" s="263"/>
      <c r="X547" s="263"/>
      <c r="Y547" s="263"/>
      <c r="Z547" s="263"/>
      <c r="AA547" s="263"/>
      <c r="AB547" s="263"/>
      <c r="AC547" s="263"/>
      <c r="AD547" s="263"/>
      <c r="AE547" s="263"/>
      <c r="AF547" s="263"/>
      <c r="AG547" s="263"/>
      <c r="AH547" s="263"/>
      <c r="AI547" s="263"/>
      <c r="AJ547" s="263"/>
      <c r="AK547" s="263"/>
      <c r="AL547" s="263"/>
      <c r="AM547" s="263"/>
      <c r="AN547" s="263"/>
      <c r="AO547" s="263"/>
      <c r="AP547" s="263"/>
      <c r="AQ547" s="263"/>
      <c r="AR547" s="263"/>
      <c r="AS547" s="263"/>
      <c r="AT547" s="263"/>
      <c r="AU547" s="263"/>
      <c r="AV547" s="263"/>
      <c r="AW547" s="263"/>
      <c r="AX547" s="263"/>
      <c r="AY547" s="263"/>
      <c r="AZ547" s="263"/>
      <c r="BA547" s="263"/>
      <c r="BB547" s="263"/>
      <c r="BC547" s="263"/>
      <c r="BD547" s="263"/>
      <c r="BE547" s="263"/>
      <c r="BF547" s="263"/>
      <c r="BG547" s="263"/>
      <c r="BH547" s="263"/>
      <c r="BI547" s="263"/>
      <c r="BJ547" s="263"/>
      <c r="BK547" s="263"/>
      <c r="BL547" s="263"/>
      <c r="BM547" s="263"/>
      <c r="BN547" s="263"/>
      <c r="BO547" s="263"/>
      <c r="BP547" s="263"/>
      <c r="BQ547" s="263"/>
      <c r="BR547" s="263"/>
      <c r="BS547" s="263"/>
      <c r="BT547" s="263"/>
      <c r="BU547" s="263"/>
      <c r="BV547" s="263"/>
      <c r="BW547" s="263"/>
      <c r="BX547" s="263"/>
      <c r="BY547" s="263"/>
      <c r="BZ547" s="263"/>
      <c r="CA547" s="263"/>
      <c r="CB547" s="263"/>
      <c r="CC547" s="263"/>
      <c r="CD547" s="263"/>
      <c r="CE547" s="263"/>
      <c r="CF547" s="263"/>
      <c r="CG547" s="263"/>
      <c r="CH547" s="263"/>
      <c r="CI547" s="263"/>
      <c r="CJ547" s="263"/>
      <c r="CK547" s="263"/>
      <c r="CL547" s="263"/>
      <c r="CM547" s="263"/>
      <c r="CN547" s="263"/>
      <c r="CO547" s="263"/>
      <c r="CP547" s="263"/>
      <c r="CQ547" s="263"/>
      <c r="CR547" s="263"/>
      <c r="CS547" s="263"/>
      <c r="CT547" s="263"/>
      <c r="CU547" s="263"/>
      <c r="CV547" s="263"/>
      <c r="CW547" s="263"/>
      <c r="CX547" s="263"/>
      <c r="CY547" s="263"/>
      <c r="CZ547" s="263"/>
      <c r="DA547" s="263"/>
      <c r="DB547" s="263"/>
      <c r="DC547" s="263"/>
      <c r="DD547" s="263"/>
      <c r="DE547" s="263"/>
      <c r="DF547" s="263"/>
      <c r="DG547" s="263"/>
      <c r="DH547" s="263"/>
      <c r="DI547" s="263"/>
      <c r="DJ547" s="263"/>
      <c r="DK547" s="263"/>
      <c r="DL547" s="263"/>
      <c r="DM547" s="263"/>
      <c r="DN547" s="263"/>
      <c r="DO547" s="263"/>
      <c r="DP547" s="263"/>
      <c r="DQ547" s="263"/>
      <c r="DR547" s="263"/>
      <c r="DS547" s="263"/>
      <c r="DT547" s="263"/>
      <c r="DU547" s="263"/>
      <c r="DV547" s="263"/>
      <c r="DW547" s="263"/>
      <c r="DX547" s="263"/>
      <c r="DY547" s="263"/>
      <c r="DZ547" s="263"/>
      <c r="EA547" s="263"/>
      <c r="EB547" s="263"/>
      <c r="EC547" s="263"/>
      <c r="ED547" s="263"/>
      <c r="EE547" s="263"/>
      <c r="EF547" s="263"/>
      <c r="EG547" s="263"/>
      <c r="EH547" s="263"/>
      <c r="EI547" s="263"/>
      <c r="EJ547" s="263"/>
      <c r="EK547" s="263"/>
      <c r="EL547" s="263"/>
      <c r="EM547" s="263"/>
      <c r="EN547" s="263"/>
      <c r="EO547" s="263"/>
      <c r="EP547" s="263"/>
      <c r="EQ547" s="263"/>
      <c r="ER547" s="263"/>
      <c r="ES547" s="263"/>
      <c r="ET547" s="263"/>
      <c r="EU547" s="263"/>
      <c r="EV547" s="263"/>
      <c r="EW547" s="263"/>
      <c r="EX547" s="263"/>
      <c r="EY547" s="263"/>
      <c r="EZ547" s="263"/>
      <c r="FA547" s="263"/>
      <c r="FB547" s="263"/>
      <c r="FC547" s="263"/>
      <c r="FD547" s="263"/>
      <c r="FE547" s="263"/>
      <c r="FF547" s="263"/>
      <c r="FG547" s="263"/>
      <c r="FH547" s="263"/>
      <c r="FI547" s="263"/>
      <c r="FJ547" s="263"/>
      <c r="FK547" s="263"/>
      <c r="FL547" s="263"/>
      <c r="FM547" s="263"/>
      <c r="FN547" s="263"/>
      <c r="FO547" s="263"/>
      <c r="FP547" s="263"/>
      <c r="FQ547" s="263"/>
      <c r="FR547" s="263"/>
      <c r="FS547" s="263"/>
      <c r="FT547" s="263"/>
      <c r="FU547" s="263"/>
      <c r="FV547" s="263"/>
      <c r="FW547" s="263"/>
      <c r="FX547" s="263"/>
      <c r="FY547" s="263"/>
      <c r="FZ547" s="263"/>
      <c r="GA547" s="263"/>
      <c r="GB547" s="263"/>
      <c r="GC547" s="263"/>
      <c r="GD547" s="263"/>
      <c r="GE547" s="263"/>
      <c r="GF547" s="263"/>
      <c r="GG547" s="263"/>
      <c r="GH547" s="263"/>
      <c r="GI547" s="263"/>
      <c r="GJ547" s="263"/>
      <c r="GK547" s="263"/>
      <c r="GL547" s="263"/>
      <c r="GM547" s="263"/>
      <c r="GN547" s="263"/>
      <c r="GO547" s="263"/>
      <c r="GP547" s="263"/>
      <c r="GQ547" s="263"/>
      <c r="GR547" s="263"/>
      <c r="GS547" s="263"/>
      <c r="GT547" s="263"/>
      <c r="GU547" s="263"/>
      <c r="GV547" s="263"/>
      <c r="GW547" s="263"/>
      <c r="GX547" s="263"/>
      <c r="GY547" s="263"/>
      <c r="GZ547" s="263"/>
      <c r="HA547" s="263"/>
      <c r="HB547" s="263"/>
      <c r="HC547" s="263"/>
      <c r="HD547" s="263"/>
      <c r="HE547" s="263"/>
      <c r="HF547" s="263"/>
      <c r="HG547" s="263"/>
      <c r="HH547" s="263"/>
      <c r="HI547" s="263"/>
      <c r="HJ547" s="263"/>
      <c r="HK547" s="263"/>
      <c r="HL547" s="263"/>
      <c r="HM547" s="263"/>
      <c r="HN547" s="263"/>
      <c r="HO547" s="263"/>
      <c r="HP547" s="263"/>
      <c r="HQ547" s="263"/>
      <c r="HR547" s="263"/>
      <c r="HS547" s="263"/>
      <c r="HT547" s="263"/>
      <c r="HU547" s="263"/>
      <c r="HV547" s="263"/>
      <c r="HW547" s="263"/>
      <c r="HX547" s="263"/>
      <c r="HY547" s="263"/>
      <c r="HZ547" s="263"/>
      <c r="IA547" s="263"/>
      <c r="IB547" s="263"/>
      <c r="IC547" s="263"/>
      <c r="ID547" s="263"/>
      <c r="IE547" s="263"/>
      <c r="IF547" s="263"/>
      <c r="IG547" s="263"/>
      <c r="IH547" s="263"/>
      <c r="II547" s="263"/>
      <c r="IJ547" s="263"/>
      <c r="IK547" s="263"/>
      <c r="IL547" s="263"/>
      <c r="IM547" s="263"/>
      <c r="IN547" s="263"/>
      <c r="IO547" s="263"/>
      <c r="IP547" s="263"/>
      <c r="IQ547" s="263"/>
      <c r="IR547" s="263"/>
      <c r="IS547" s="263"/>
      <c r="IT547" s="263"/>
      <c r="IU547" s="263"/>
      <c r="IV547" s="263"/>
      <c r="IW547" s="263"/>
      <c r="IX547" s="263"/>
      <c r="IY547" s="263"/>
      <c r="IZ547" s="263"/>
      <c r="JA547" s="263"/>
      <c r="JB547" s="263"/>
      <c r="JC547" s="263"/>
      <c r="JD547" s="263"/>
      <c r="JE547" s="263"/>
      <c r="JF547" s="263"/>
      <c r="JG547" s="263"/>
      <c r="JH547" s="263"/>
      <c r="JI547" s="263"/>
      <c r="JJ547" s="263"/>
      <c r="JK547" s="263"/>
      <c r="JL547" s="263"/>
      <c r="JM547" s="263"/>
      <c r="JN547" s="263"/>
      <c r="JO547" s="263"/>
      <c r="JP547" s="263"/>
      <c r="JQ547" s="263"/>
      <c r="JR547" s="263"/>
      <c r="JS547" s="263"/>
      <c r="JT547" s="263"/>
      <c r="JU547" s="263"/>
      <c r="JV547" s="263"/>
      <c r="JW547" s="263"/>
      <c r="JX547" s="263"/>
      <c r="JY547" s="263"/>
      <c r="JZ547" s="263"/>
      <c r="KA547" s="263"/>
      <c r="KB547" s="263"/>
      <c r="KC547" s="263"/>
      <c r="KD547" s="263"/>
      <c r="KE547" s="263"/>
      <c r="KF547" s="263"/>
      <c r="KG547" s="263"/>
      <c r="KH547" s="263"/>
      <c r="KI547" s="263"/>
      <c r="KJ547" s="263"/>
      <c r="KK547" s="263"/>
      <c r="KL547" s="263"/>
      <c r="KM547" s="263"/>
      <c r="KN547" s="263"/>
      <c r="KO547" s="263"/>
      <c r="KP547" s="263"/>
      <c r="KQ547" s="263"/>
      <c r="KR547" s="263"/>
      <c r="KS547" s="263"/>
      <c r="KT547" s="263"/>
      <c r="KU547" s="263"/>
      <c r="KV547" s="263"/>
      <c r="KW547" s="263"/>
      <c r="KX547" s="263"/>
      <c r="KY547" s="263"/>
      <c r="KZ547" s="263"/>
      <c r="LA547" s="263"/>
      <c r="LB547" s="263"/>
      <c r="LC547" s="263"/>
      <c r="LD547" s="263"/>
      <c r="LE547" s="263"/>
      <c r="LF547" s="263"/>
      <c r="LG547" s="263"/>
      <c r="LH547" s="263"/>
      <c r="LI547" s="263"/>
      <c r="LJ547" s="263"/>
      <c r="LK547" s="263"/>
      <c r="LL547" s="263"/>
      <c r="LM547" s="263"/>
      <c r="LN547" s="263"/>
      <c r="LO547" s="263"/>
      <c r="LP547" s="263"/>
      <c r="LQ547" s="263"/>
      <c r="LR547" s="263"/>
      <c r="LS547" s="263"/>
      <c r="LT547" s="263"/>
      <c r="LU547" s="263"/>
      <c r="LV547" s="263"/>
      <c r="LW547" s="263"/>
      <c r="LX547" s="263"/>
      <c r="LY547" s="263"/>
      <c r="LZ547" s="263"/>
      <c r="MA547" s="263"/>
      <c r="MB547" s="263"/>
      <c r="MC547" s="263"/>
      <c r="MD547" s="263"/>
      <c r="ME547" s="263"/>
      <c r="MF547" s="263"/>
      <c r="MG547" s="263"/>
      <c r="MH547" s="263"/>
      <c r="MI547" s="263"/>
      <c r="MJ547" s="263"/>
      <c r="MK547" s="263"/>
      <c r="ML547" s="263"/>
      <c r="MM547" s="263"/>
      <c r="MN547" s="263"/>
      <c r="MO547" s="263"/>
      <c r="MP547" s="263"/>
      <c r="MQ547" s="263"/>
      <c r="MR547" s="263"/>
      <c r="MS547" s="263"/>
      <c r="MT547" s="263"/>
      <c r="MU547" s="263"/>
      <c r="MV547" s="263"/>
      <c r="MW547" s="263"/>
      <c r="MX547" s="263"/>
      <c r="MY547" s="263"/>
      <c r="MZ547" s="263"/>
      <c r="NA547" s="263"/>
      <c r="NB547" s="263"/>
      <c r="NC547" s="263"/>
      <c r="ND547" s="263"/>
      <c r="NE547" s="263"/>
      <c r="NF547" s="263"/>
      <c r="NG547" s="263"/>
      <c r="NH547" s="263"/>
      <c r="NI547" s="263"/>
      <c r="NJ547" s="263"/>
      <c r="NK547" s="263"/>
      <c r="NL547" s="263"/>
      <c r="NM547" s="263"/>
      <c r="NN547" s="263"/>
      <c r="NO547" s="263"/>
      <c r="NP547" s="263"/>
      <c r="NQ547" s="263"/>
      <c r="NR547" s="263"/>
      <c r="NS547" s="263"/>
      <c r="NT547" s="263"/>
      <c r="NU547" s="263"/>
      <c r="NV547" s="263"/>
      <c r="NW547" s="263"/>
      <c r="NX547" s="263"/>
      <c r="NY547" s="263"/>
      <c r="NZ547" s="263"/>
      <c r="OA547" s="263"/>
      <c r="OB547" s="263"/>
      <c r="OC547" s="263"/>
      <c r="OD547" s="263"/>
      <c r="OE547" s="263"/>
      <c r="OF547" s="263"/>
      <c r="OG547" s="263"/>
      <c r="OH547" s="263"/>
      <c r="OI547" s="263"/>
      <c r="OJ547" s="263"/>
      <c r="OK547" s="263"/>
      <c r="OL547" s="263"/>
      <c r="OM547" s="263"/>
      <c r="ON547" s="263"/>
      <c r="OO547" s="263"/>
      <c r="OP547" s="263"/>
      <c r="OQ547" s="263"/>
      <c r="OR547" s="263"/>
      <c r="OS547" s="263"/>
      <c r="OT547" s="263"/>
      <c r="OU547" s="263"/>
      <c r="OV547" s="263"/>
      <c r="OW547" s="263"/>
      <c r="OX547" s="263"/>
      <c r="OY547" s="263"/>
      <c r="OZ547" s="263"/>
      <c r="PA547" s="263"/>
      <c r="PB547" s="263"/>
      <c r="PC547" s="263"/>
      <c r="PD547" s="263"/>
      <c r="PE547" s="263"/>
      <c r="PF547" s="263"/>
      <c r="PG547" s="263"/>
      <c r="PH547" s="263"/>
      <c r="PI547" s="263"/>
      <c r="PJ547" s="263"/>
      <c r="PK547" s="263"/>
      <c r="PL547" s="263"/>
      <c r="PM547" s="263"/>
      <c r="PN547" s="263"/>
      <c r="PO547" s="263"/>
      <c r="PP547" s="263"/>
      <c r="PQ547" s="263"/>
      <c r="PR547" s="263"/>
      <c r="PS547" s="263"/>
      <c r="PT547" s="263"/>
      <c r="PU547" s="263"/>
      <c r="PV547" s="263"/>
      <c r="PW547" s="263"/>
      <c r="PX547" s="263"/>
      <c r="PY547" s="263"/>
      <c r="PZ547" s="263"/>
      <c r="QA547" s="263"/>
      <c r="QB547" s="263"/>
      <c r="QC547" s="263"/>
      <c r="QD547" s="263"/>
      <c r="QE547" s="263"/>
      <c r="QF547" s="263"/>
      <c r="QG547" s="263"/>
      <c r="QH547" s="263"/>
      <c r="QI547" s="263"/>
      <c r="QJ547" s="263"/>
      <c r="QK547" s="263"/>
      <c r="QL547" s="263"/>
      <c r="QM547" s="263"/>
      <c r="QN547" s="263"/>
      <c r="QO547" s="263"/>
      <c r="QP547" s="263"/>
      <c r="QQ547" s="263"/>
      <c r="QR547" s="263"/>
      <c r="QS547" s="263"/>
      <c r="QT547" s="263"/>
      <c r="QU547" s="263"/>
      <c r="QV547" s="263"/>
      <c r="QW547" s="263"/>
      <c r="QX547" s="263"/>
      <c r="QY547" s="263"/>
      <c r="QZ547" s="263"/>
      <c r="RA547" s="263"/>
      <c r="RB547" s="263"/>
      <c r="RC547" s="263"/>
      <c r="RD547" s="263"/>
      <c r="RE547" s="263"/>
      <c r="RF547" s="263"/>
      <c r="RG547" s="263"/>
      <c r="RH547" s="263"/>
      <c r="RI547" s="263"/>
      <c r="RJ547" s="263"/>
      <c r="RK547" s="263"/>
      <c r="RL547" s="263"/>
      <c r="RM547" s="263"/>
      <c r="RN547" s="263"/>
      <c r="RO547" s="263"/>
      <c r="RP547" s="263"/>
      <c r="RQ547" s="263"/>
      <c r="RR547" s="263"/>
      <c r="RS547" s="263"/>
      <c r="RT547" s="263"/>
      <c r="RU547" s="263"/>
      <c r="RV547" s="263"/>
      <c r="RW547" s="263"/>
      <c r="RX547" s="263"/>
      <c r="RY547" s="263"/>
      <c r="RZ547" s="263"/>
      <c r="SA547" s="263"/>
      <c r="SB547" s="263"/>
      <c r="SC547" s="263"/>
      <c r="SD547" s="263"/>
      <c r="SE547" s="263"/>
      <c r="SF547" s="263"/>
      <c r="SG547" s="263"/>
      <c r="SH547" s="263"/>
      <c r="SI547" s="263"/>
      <c r="SJ547" s="263"/>
      <c r="SK547" s="263"/>
      <c r="SL547" s="263"/>
      <c r="SM547" s="263"/>
      <c r="SN547" s="263"/>
      <c r="SO547" s="263"/>
      <c r="SP547" s="263"/>
      <c r="SQ547" s="263"/>
      <c r="SR547" s="263"/>
      <c r="SS547" s="263"/>
      <c r="ST547" s="263"/>
      <c r="SU547" s="263"/>
      <c r="SV547" s="263"/>
      <c r="SW547" s="263"/>
      <c r="SX547" s="263"/>
      <c r="SY547" s="263"/>
      <c r="SZ547" s="263"/>
      <c r="TA547" s="263"/>
      <c r="TB547" s="263"/>
      <c r="TC547" s="263"/>
      <c r="TD547" s="263"/>
      <c r="TE547" s="263"/>
      <c r="TF547" s="263"/>
      <c r="TG547" s="263"/>
      <c r="TH547" s="263"/>
      <c r="TI547" s="263"/>
      <c r="TJ547" s="263"/>
      <c r="TK547" s="263"/>
      <c r="TL547" s="263"/>
      <c r="TM547" s="263"/>
      <c r="TN547" s="263"/>
      <c r="TO547" s="263"/>
      <c r="TP547" s="263"/>
      <c r="TQ547" s="263"/>
      <c r="TR547" s="263"/>
      <c r="TS547" s="263"/>
      <c r="TT547" s="263"/>
      <c r="TU547" s="263"/>
      <c r="TV547" s="263"/>
      <c r="TW547" s="263"/>
      <c r="TX547" s="263"/>
      <c r="TY547" s="263"/>
      <c r="TZ547" s="263"/>
      <c r="UA547" s="263"/>
      <c r="UB547" s="263"/>
      <c r="UC547" s="263"/>
      <c r="UD547" s="263"/>
      <c r="UE547" s="263"/>
      <c r="UF547" s="263"/>
      <c r="UG547" s="263"/>
      <c r="UH547" s="263"/>
      <c r="UI547" s="263"/>
      <c r="UJ547" s="263"/>
      <c r="UK547" s="263"/>
      <c r="UL547" s="263"/>
      <c r="UM547" s="263"/>
      <c r="UN547" s="263"/>
      <c r="UO547" s="263"/>
      <c r="UP547" s="263"/>
      <c r="UQ547" s="263"/>
      <c r="UR547" s="263"/>
      <c r="US547" s="263"/>
      <c r="UT547" s="263"/>
      <c r="UU547" s="263"/>
      <c r="UV547" s="263"/>
      <c r="UW547" s="263"/>
      <c r="UX547" s="263"/>
      <c r="UY547" s="263"/>
      <c r="UZ547" s="263"/>
      <c r="VA547" s="263"/>
      <c r="VB547" s="263"/>
      <c r="VC547" s="263"/>
      <c r="VD547" s="263"/>
      <c r="VE547" s="263"/>
      <c r="VF547" s="263"/>
      <c r="VG547" s="263"/>
      <c r="VH547" s="263"/>
      <c r="VI547" s="263"/>
      <c r="VJ547" s="263"/>
      <c r="VK547" s="263"/>
      <c r="VL547" s="263"/>
      <c r="VM547" s="263"/>
      <c r="VN547" s="263"/>
      <c r="VO547" s="263"/>
      <c r="VP547" s="263"/>
      <c r="VQ547" s="263"/>
      <c r="VR547" s="263"/>
      <c r="VS547" s="263"/>
      <c r="VT547" s="263"/>
      <c r="VU547" s="263"/>
      <c r="VV547" s="263"/>
      <c r="VW547" s="263"/>
      <c r="VX547" s="263"/>
      <c r="VY547" s="263"/>
      <c r="VZ547" s="263"/>
      <c r="WA547" s="263"/>
      <c r="WB547" s="263"/>
      <c r="WC547" s="263"/>
      <c r="WD547" s="263"/>
      <c r="WE547" s="263"/>
      <c r="WF547" s="263"/>
      <c r="WG547" s="263"/>
      <c r="WH547" s="263"/>
      <c r="WI547" s="263"/>
      <c r="WJ547" s="263"/>
      <c r="WK547" s="263"/>
      <c r="WL547" s="263"/>
      <c r="WM547" s="263"/>
      <c r="WN547" s="263"/>
      <c r="WO547" s="263"/>
      <c r="WP547" s="263"/>
      <c r="WQ547" s="263"/>
      <c r="WR547" s="263"/>
      <c r="WS547" s="263"/>
      <c r="WT547" s="263"/>
      <c r="WU547" s="263"/>
      <c r="WV547" s="263"/>
      <c r="WW547" s="263"/>
      <c r="WX547" s="263"/>
      <c r="WY547" s="263"/>
      <c r="WZ547" s="263"/>
      <c r="XA547" s="263"/>
      <c r="XB547" s="263"/>
      <c r="XC547" s="263"/>
      <c r="XD547" s="263"/>
      <c r="XE547" s="263"/>
      <c r="XF547" s="263"/>
      <c r="XG547" s="263"/>
      <c r="XH547" s="263"/>
      <c r="XI547" s="263"/>
      <c r="XJ547" s="263"/>
      <c r="XK547" s="263"/>
      <c r="XL547" s="263"/>
      <c r="XM547" s="263"/>
      <c r="XN547" s="263"/>
      <c r="XO547" s="263"/>
      <c r="XP547" s="263"/>
      <c r="XQ547" s="263"/>
      <c r="XR547" s="263"/>
      <c r="XS547" s="263"/>
      <c r="XT547" s="263"/>
      <c r="XU547" s="263"/>
      <c r="XV547" s="263"/>
      <c r="XW547" s="263"/>
      <c r="XX547" s="263"/>
      <c r="XY547" s="263"/>
      <c r="XZ547" s="263"/>
      <c r="YA547" s="263"/>
      <c r="YB547" s="263"/>
      <c r="YC547" s="263"/>
      <c r="YD547" s="263"/>
      <c r="YE547" s="263"/>
      <c r="YF547" s="263"/>
      <c r="YG547" s="263"/>
      <c r="YH547" s="263"/>
      <c r="YI547" s="263"/>
      <c r="YJ547" s="263"/>
      <c r="YK547" s="263"/>
      <c r="YL547" s="263"/>
      <c r="YM547" s="263"/>
      <c r="YN547" s="263"/>
      <c r="YO547" s="263"/>
      <c r="YP547" s="263"/>
      <c r="YQ547" s="263"/>
      <c r="YR547" s="263"/>
      <c r="YS547" s="263"/>
      <c r="YT547" s="263"/>
      <c r="YU547" s="263"/>
      <c r="YV547" s="263"/>
      <c r="YW547" s="263"/>
      <c r="YX547" s="263"/>
      <c r="YY547" s="263"/>
      <c r="YZ547" s="263"/>
      <c r="ZA547" s="263"/>
      <c r="ZB547" s="263"/>
      <c r="ZC547" s="263"/>
      <c r="ZD547" s="263"/>
      <c r="ZE547" s="263"/>
      <c r="ZF547" s="263"/>
      <c r="ZG547" s="263"/>
      <c r="ZH547" s="263"/>
      <c r="ZI547" s="263"/>
      <c r="ZJ547" s="263"/>
      <c r="ZK547" s="263"/>
      <c r="ZL547" s="263"/>
      <c r="ZM547" s="263"/>
      <c r="ZN547" s="263"/>
      <c r="ZO547" s="263"/>
      <c r="ZP547" s="263"/>
      <c r="ZQ547" s="263"/>
      <c r="ZR547" s="263"/>
      <c r="ZS547" s="263"/>
      <c r="ZT547" s="263"/>
      <c r="ZU547" s="263"/>
      <c r="ZV547" s="263"/>
      <c r="ZW547" s="263"/>
      <c r="ZX547" s="263"/>
      <c r="ZY547" s="263"/>
      <c r="ZZ547" s="263"/>
      <c r="AAA547" s="263"/>
      <c r="AAB547" s="263"/>
      <c r="AAC547" s="263"/>
      <c r="AAD547" s="263"/>
      <c r="AAE547" s="263"/>
      <c r="AAF547" s="263"/>
      <c r="AAG547" s="263"/>
      <c r="AAH547" s="263"/>
      <c r="AAI547" s="263"/>
      <c r="AAJ547" s="263"/>
      <c r="AAK547" s="263"/>
      <c r="AAL547" s="263"/>
      <c r="AAM547" s="263"/>
      <c r="AAN547" s="263"/>
      <c r="AAO547" s="263"/>
      <c r="AAP547" s="263"/>
      <c r="AAQ547" s="263"/>
      <c r="AAR547" s="263"/>
      <c r="AAS547" s="263"/>
      <c r="AAT547" s="263"/>
      <c r="AAU547" s="263"/>
      <c r="AAV547" s="263"/>
      <c r="AAW547" s="263"/>
      <c r="AAX547" s="263"/>
      <c r="AAY547" s="263"/>
      <c r="AAZ547" s="263"/>
      <c r="ABA547" s="263"/>
      <c r="ABB547" s="263"/>
      <c r="ABC547" s="263"/>
      <c r="ABD547" s="263"/>
      <c r="ABE547" s="263"/>
      <c r="ABF547" s="263"/>
      <c r="ABG547" s="263"/>
      <c r="ABH547" s="263"/>
      <c r="ABI547" s="263"/>
      <c r="ABJ547" s="263"/>
      <c r="ABK547" s="263"/>
      <c r="ABL547" s="263"/>
      <c r="ABM547" s="263"/>
      <c r="ABN547" s="263"/>
      <c r="ABO547" s="263"/>
      <c r="ABP547" s="263"/>
      <c r="ABQ547" s="263"/>
      <c r="ABR547" s="263"/>
      <c r="ABS547" s="263"/>
      <c r="ABT547" s="263"/>
      <c r="ABU547" s="263"/>
      <c r="ABV547" s="263"/>
      <c r="ABW547" s="263"/>
      <c r="ABX547" s="263"/>
      <c r="ABY547" s="263"/>
      <c r="ABZ547" s="263"/>
      <c r="ACA547" s="263"/>
      <c r="ACB547" s="263"/>
      <c r="ACC547" s="263"/>
      <c r="ACD547" s="263"/>
      <c r="ACE547" s="263"/>
      <c r="ACF547" s="263"/>
      <c r="ACG547" s="263"/>
      <c r="ACH547" s="263"/>
      <c r="ACI547" s="263"/>
      <c r="ACJ547" s="263"/>
      <c r="ACK547" s="263"/>
      <c r="ACL547" s="263"/>
      <c r="ACM547" s="263"/>
      <c r="ACN547" s="263"/>
      <c r="ACO547" s="263"/>
      <c r="ACP547" s="263"/>
      <c r="ACQ547" s="263"/>
      <c r="ACR547" s="263"/>
      <c r="ACS547" s="263"/>
      <c r="ACT547" s="263"/>
      <c r="ACU547" s="263"/>
      <c r="ACV547" s="263"/>
      <c r="ACW547" s="263"/>
      <c r="ACX547" s="263"/>
      <c r="ACY547" s="263"/>
      <c r="ACZ547" s="263"/>
      <c r="ADA547" s="263"/>
      <c r="ADB547" s="263"/>
      <c r="ADC547" s="263"/>
      <c r="ADD547" s="263"/>
      <c r="ADE547" s="263"/>
      <c r="ADF547" s="263"/>
      <c r="ADG547" s="263"/>
      <c r="ADH547" s="263"/>
      <c r="ADI547" s="263"/>
      <c r="ADJ547" s="263"/>
      <c r="ADK547" s="263"/>
      <c r="ADL547" s="263"/>
      <c r="ADM547" s="263"/>
      <c r="ADN547" s="263"/>
      <c r="ADO547" s="263"/>
      <c r="ADP547" s="263"/>
      <c r="ADQ547" s="263"/>
      <c r="ADR547" s="263"/>
      <c r="ADS547" s="263"/>
      <c r="ADT547" s="263"/>
      <c r="ADU547" s="263"/>
      <c r="ADV547" s="263"/>
      <c r="ADW547" s="263"/>
      <c r="ADX547" s="263"/>
      <c r="ADY547" s="263"/>
      <c r="ADZ547" s="263"/>
      <c r="AEA547" s="263"/>
      <c r="AEB547" s="263"/>
      <c r="AEC547" s="263"/>
      <c r="AED547" s="263"/>
      <c r="AEE547" s="263"/>
      <c r="AEF547" s="263"/>
      <c r="AEG547" s="263"/>
      <c r="AEH547" s="263"/>
      <c r="AEI547" s="263"/>
      <c r="AEJ547" s="263"/>
      <c r="AEK547" s="263"/>
      <c r="AEL547" s="263"/>
      <c r="AEM547" s="263"/>
      <c r="AEN547" s="263"/>
      <c r="AEO547" s="263"/>
      <c r="AEP547" s="263"/>
      <c r="AEQ547" s="263"/>
      <c r="AER547" s="263"/>
      <c r="AES547" s="263"/>
      <c r="AET547" s="263"/>
      <c r="AEU547" s="263"/>
      <c r="AEV547" s="263"/>
      <c r="AEW547" s="263"/>
      <c r="AEX547" s="263"/>
      <c r="AEY547" s="263"/>
      <c r="AEZ547" s="263"/>
      <c r="AFA547" s="263"/>
      <c r="AFB547" s="263"/>
      <c r="AFC547" s="263"/>
      <c r="AFD547" s="263"/>
      <c r="AFE547" s="263"/>
      <c r="AFF547" s="263"/>
      <c r="AFG547" s="263"/>
      <c r="AFH547" s="263"/>
      <c r="AFI547" s="263"/>
      <c r="AFJ547" s="263"/>
      <c r="AFK547" s="263"/>
      <c r="AFL547" s="263"/>
      <c r="AFM547" s="263"/>
      <c r="AFN547" s="263"/>
      <c r="AFO547" s="263"/>
      <c r="AFP547" s="263"/>
      <c r="AFQ547" s="263"/>
      <c r="AFR547" s="263"/>
      <c r="AFS547" s="263"/>
      <c r="AFT547" s="263"/>
      <c r="AFU547" s="263"/>
      <c r="AFV547" s="263"/>
      <c r="AFW547" s="263"/>
      <c r="AFX547" s="263"/>
      <c r="AFY547" s="263"/>
      <c r="AFZ547" s="263"/>
      <c r="AGA547" s="263"/>
      <c r="AGB547" s="263"/>
      <c r="AGC547" s="263"/>
      <c r="AGD547" s="263"/>
      <c r="AGE547" s="263"/>
      <c r="AGF547" s="263"/>
      <c r="AGG547" s="263"/>
      <c r="AGH547" s="263"/>
      <c r="AGI547" s="263"/>
      <c r="AGJ547" s="263"/>
      <c r="AGK547" s="263"/>
      <c r="AGL547" s="263"/>
      <c r="AGM547" s="263"/>
      <c r="AGN547" s="263"/>
      <c r="AGO547" s="263"/>
      <c r="AGP547" s="263"/>
      <c r="AGQ547" s="263"/>
      <c r="AGR547" s="263"/>
      <c r="AGS547" s="263"/>
      <c r="AGT547" s="263"/>
      <c r="AGU547" s="263"/>
      <c r="AGV547" s="263"/>
      <c r="AGW547" s="263"/>
      <c r="AGX547" s="263"/>
      <c r="AGY547" s="263"/>
      <c r="AGZ547" s="263"/>
      <c r="AHA547" s="263"/>
      <c r="AHB547" s="263"/>
      <c r="AHC547" s="263"/>
      <c r="AHD547" s="263"/>
      <c r="AHE547" s="263"/>
      <c r="AHF547" s="263"/>
      <c r="AHG547" s="263"/>
      <c r="AHH547" s="263"/>
      <c r="AHI547" s="263"/>
      <c r="AHJ547" s="263"/>
      <c r="AHK547" s="263"/>
      <c r="AHL547" s="263"/>
      <c r="AHM547" s="263"/>
      <c r="AHN547" s="263"/>
      <c r="AHO547" s="263"/>
      <c r="AHP547" s="263"/>
      <c r="AHQ547" s="263"/>
      <c r="AHR547" s="263"/>
      <c r="AHS547" s="263"/>
      <c r="AHT547" s="263"/>
      <c r="AHU547" s="263"/>
      <c r="AHV547" s="263"/>
      <c r="AHW547" s="263"/>
      <c r="AHX547" s="263"/>
      <c r="AHY547" s="263"/>
      <c r="AHZ547" s="263"/>
      <c r="AIA547" s="263"/>
      <c r="AIB547" s="263"/>
      <c r="AIC547" s="263"/>
      <c r="AID547" s="263"/>
      <c r="AIE547" s="263"/>
      <c r="AIF547" s="263"/>
      <c r="AIG547" s="263"/>
      <c r="AIH547" s="263"/>
      <c r="AII547" s="263"/>
      <c r="AIJ547" s="263"/>
      <c r="AIK547" s="263"/>
      <c r="AIL547" s="263"/>
      <c r="AIM547" s="263"/>
      <c r="AIN547" s="263"/>
      <c r="AIO547" s="263"/>
      <c r="AIP547" s="263"/>
      <c r="AIQ547" s="263"/>
      <c r="AIR547" s="263"/>
      <c r="AIS547" s="263"/>
      <c r="AIT547" s="263"/>
      <c r="AIU547" s="263"/>
      <c r="AIV547" s="263"/>
      <c r="AIW547" s="263"/>
      <c r="AIX547" s="263"/>
      <c r="AIY547" s="263"/>
      <c r="AIZ547" s="263"/>
      <c r="AJA547" s="263"/>
      <c r="AJB547" s="263"/>
      <c r="AJC547" s="263"/>
      <c r="AJD547" s="263"/>
      <c r="AJE547" s="263"/>
      <c r="AJF547" s="263"/>
      <c r="AJG547" s="263"/>
      <c r="AJH547" s="263"/>
      <c r="AJI547" s="263"/>
      <c r="AJJ547" s="263"/>
      <c r="AJK547" s="263"/>
      <c r="AJL547" s="263"/>
      <c r="AJM547" s="263"/>
      <c r="AJN547" s="263"/>
      <c r="AJO547" s="263"/>
      <c r="AJP547" s="263"/>
      <c r="AJQ547" s="263"/>
      <c r="AJR547" s="263"/>
      <c r="AJS547" s="263"/>
      <c r="AJT547" s="263"/>
      <c r="AJU547" s="263"/>
      <c r="AJV547" s="263"/>
      <c r="AJW547" s="263"/>
      <c r="AJX547" s="263"/>
      <c r="AJY547" s="263"/>
      <c r="AJZ547" s="263"/>
      <c r="AKA547" s="263"/>
      <c r="AKB547" s="263"/>
      <c r="AKC547" s="263"/>
      <c r="AKD547" s="263"/>
      <c r="AKE547" s="263"/>
      <c r="AKF547" s="263"/>
      <c r="AKG547" s="263"/>
      <c r="AKH547" s="263"/>
      <c r="AKI547" s="263"/>
      <c r="AKJ547" s="263"/>
      <c r="AKK547" s="263"/>
      <c r="AKL547" s="263"/>
      <c r="AKM547" s="263"/>
      <c r="AKN547" s="263"/>
      <c r="AKO547" s="263"/>
      <c r="AKP547" s="263"/>
      <c r="AKQ547" s="263"/>
      <c r="AKR547" s="263"/>
      <c r="AKS547" s="263"/>
      <c r="AKT547" s="263"/>
      <c r="AKU547" s="263"/>
      <c r="AKV547" s="263"/>
      <c r="AKW547" s="263"/>
      <c r="AKX547" s="263"/>
      <c r="AKY547" s="263"/>
      <c r="AKZ547" s="263"/>
      <c r="ALA547" s="263"/>
      <c r="ALB547" s="263"/>
      <c r="ALC547" s="263"/>
      <c r="ALD547" s="263"/>
      <c r="ALE547" s="263"/>
    </row>
    <row r="548" spans="1:993" s="264" customFormat="1" ht="36" x14ac:dyDescent="0.2">
      <c r="A548" s="230">
        <f t="shared" si="8"/>
        <v>541</v>
      </c>
      <c r="B548" s="261" t="s">
        <v>2691</v>
      </c>
      <c r="C548" s="261" t="s">
        <v>2690</v>
      </c>
      <c r="D548" s="260" t="s">
        <v>82</v>
      </c>
      <c r="E548" s="260" t="s">
        <v>40</v>
      </c>
      <c r="F548" s="228" t="s">
        <v>161</v>
      </c>
      <c r="G548" s="260" t="s">
        <v>43</v>
      </c>
      <c r="H548" s="260" t="s">
        <v>231</v>
      </c>
      <c r="I548" s="260" t="s">
        <v>231</v>
      </c>
      <c r="J548" s="260" t="s">
        <v>231</v>
      </c>
      <c r="K548" s="263"/>
      <c r="L548" s="263"/>
      <c r="M548" s="263"/>
      <c r="N548" s="263"/>
      <c r="O548" s="263"/>
      <c r="P548" s="263"/>
      <c r="Q548" s="263"/>
      <c r="R548" s="263"/>
      <c r="S548" s="263"/>
      <c r="T548" s="263"/>
      <c r="U548" s="263"/>
      <c r="V548" s="263"/>
      <c r="W548" s="263"/>
      <c r="X548" s="263"/>
      <c r="Y548" s="263"/>
      <c r="Z548" s="263"/>
      <c r="AA548" s="263"/>
      <c r="AB548" s="263"/>
      <c r="AC548" s="263"/>
      <c r="AD548" s="263"/>
      <c r="AE548" s="263"/>
      <c r="AF548" s="263"/>
      <c r="AG548" s="263"/>
      <c r="AH548" s="263"/>
      <c r="AI548" s="263"/>
      <c r="AJ548" s="263"/>
      <c r="AK548" s="263"/>
      <c r="AL548" s="263"/>
      <c r="AM548" s="263"/>
      <c r="AN548" s="263"/>
      <c r="AO548" s="263"/>
      <c r="AP548" s="263"/>
      <c r="AQ548" s="263"/>
      <c r="AR548" s="263"/>
      <c r="AS548" s="263"/>
      <c r="AT548" s="263"/>
      <c r="AU548" s="263"/>
      <c r="AV548" s="263"/>
      <c r="AW548" s="263"/>
      <c r="AX548" s="263"/>
      <c r="AY548" s="263"/>
      <c r="AZ548" s="263"/>
      <c r="BA548" s="263"/>
      <c r="BB548" s="263"/>
      <c r="BC548" s="263"/>
      <c r="BD548" s="263"/>
      <c r="BE548" s="263"/>
      <c r="BF548" s="263"/>
      <c r="BG548" s="263"/>
      <c r="BH548" s="263"/>
      <c r="BI548" s="263"/>
      <c r="BJ548" s="263"/>
      <c r="BK548" s="263"/>
      <c r="BL548" s="263"/>
      <c r="BM548" s="263"/>
      <c r="BN548" s="263"/>
      <c r="BO548" s="263"/>
      <c r="BP548" s="263"/>
      <c r="BQ548" s="263"/>
      <c r="BR548" s="263"/>
      <c r="BS548" s="263"/>
      <c r="BT548" s="263"/>
      <c r="BU548" s="263"/>
      <c r="BV548" s="263"/>
      <c r="BW548" s="263"/>
      <c r="BX548" s="263"/>
      <c r="BY548" s="263"/>
      <c r="BZ548" s="263"/>
      <c r="CA548" s="263"/>
      <c r="CB548" s="263"/>
      <c r="CC548" s="263"/>
      <c r="CD548" s="263"/>
      <c r="CE548" s="263"/>
      <c r="CF548" s="263"/>
      <c r="CG548" s="263"/>
      <c r="CH548" s="263"/>
      <c r="CI548" s="263"/>
      <c r="CJ548" s="263"/>
      <c r="CK548" s="263"/>
      <c r="CL548" s="263"/>
      <c r="CM548" s="263"/>
      <c r="CN548" s="263"/>
      <c r="CO548" s="263"/>
      <c r="CP548" s="263"/>
      <c r="CQ548" s="263"/>
      <c r="CR548" s="263"/>
      <c r="CS548" s="263"/>
      <c r="CT548" s="263"/>
      <c r="CU548" s="263"/>
      <c r="CV548" s="263"/>
      <c r="CW548" s="263"/>
      <c r="CX548" s="263"/>
      <c r="CY548" s="263"/>
      <c r="CZ548" s="263"/>
      <c r="DA548" s="263"/>
      <c r="DB548" s="263"/>
      <c r="DC548" s="263"/>
      <c r="DD548" s="263"/>
      <c r="DE548" s="263"/>
      <c r="DF548" s="263"/>
      <c r="DG548" s="263"/>
      <c r="DH548" s="263"/>
      <c r="DI548" s="263"/>
      <c r="DJ548" s="263"/>
      <c r="DK548" s="263"/>
      <c r="DL548" s="263"/>
      <c r="DM548" s="263"/>
      <c r="DN548" s="263"/>
      <c r="DO548" s="263"/>
      <c r="DP548" s="263"/>
      <c r="DQ548" s="263"/>
      <c r="DR548" s="263"/>
      <c r="DS548" s="263"/>
      <c r="DT548" s="263"/>
      <c r="DU548" s="263"/>
      <c r="DV548" s="263"/>
      <c r="DW548" s="263"/>
      <c r="DX548" s="263"/>
      <c r="DY548" s="263"/>
      <c r="DZ548" s="263"/>
      <c r="EA548" s="263"/>
      <c r="EB548" s="263"/>
      <c r="EC548" s="263"/>
      <c r="ED548" s="263"/>
      <c r="EE548" s="263"/>
      <c r="EF548" s="263"/>
      <c r="EG548" s="263"/>
      <c r="EH548" s="263"/>
      <c r="EI548" s="263"/>
      <c r="EJ548" s="263"/>
      <c r="EK548" s="263"/>
      <c r="EL548" s="263"/>
      <c r="EM548" s="263"/>
      <c r="EN548" s="263"/>
      <c r="EO548" s="263"/>
      <c r="EP548" s="263"/>
      <c r="EQ548" s="263"/>
      <c r="ER548" s="263"/>
      <c r="ES548" s="263"/>
      <c r="ET548" s="263"/>
      <c r="EU548" s="263"/>
      <c r="EV548" s="263"/>
      <c r="EW548" s="263"/>
      <c r="EX548" s="263"/>
      <c r="EY548" s="263"/>
      <c r="EZ548" s="263"/>
      <c r="FA548" s="263"/>
      <c r="FB548" s="263"/>
      <c r="FC548" s="263"/>
      <c r="FD548" s="263"/>
      <c r="FE548" s="263"/>
      <c r="FF548" s="263"/>
      <c r="FG548" s="263"/>
      <c r="FH548" s="263"/>
      <c r="FI548" s="263"/>
      <c r="FJ548" s="263"/>
      <c r="FK548" s="263"/>
      <c r="FL548" s="263"/>
      <c r="FM548" s="263"/>
      <c r="FN548" s="263"/>
      <c r="FO548" s="263"/>
      <c r="FP548" s="263"/>
      <c r="FQ548" s="263"/>
      <c r="FR548" s="263"/>
      <c r="FS548" s="263"/>
      <c r="FT548" s="263"/>
      <c r="FU548" s="263"/>
      <c r="FV548" s="263"/>
      <c r="FW548" s="263"/>
      <c r="FX548" s="263"/>
      <c r="FY548" s="263"/>
      <c r="FZ548" s="263"/>
      <c r="GA548" s="263"/>
      <c r="GB548" s="263"/>
      <c r="GC548" s="263"/>
      <c r="GD548" s="263"/>
      <c r="GE548" s="263"/>
      <c r="GF548" s="263"/>
      <c r="GG548" s="263"/>
      <c r="GH548" s="263"/>
      <c r="GI548" s="263"/>
      <c r="GJ548" s="263"/>
      <c r="GK548" s="263"/>
      <c r="GL548" s="263"/>
      <c r="GM548" s="263"/>
      <c r="GN548" s="263"/>
      <c r="GO548" s="263"/>
      <c r="GP548" s="263"/>
      <c r="GQ548" s="263"/>
      <c r="GR548" s="263"/>
      <c r="GS548" s="263"/>
      <c r="GT548" s="263"/>
      <c r="GU548" s="263"/>
      <c r="GV548" s="263"/>
      <c r="GW548" s="263"/>
      <c r="GX548" s="263"/>
      <c r="GY548" s="263"/>
      <c r="GZ548" s="263"/>
      <c r="HA548" s="263"/>
      <c r="HB548" s="263"/>
      <c r="HC548" s="263"/>
      <c r="HD548" s="263"/>
      <c r="HE548" s="263"/>
      <c r="HF548" s="263"/>
      <c r="HG548" s="263"/>
      <c r="HH548" s="263"/>
      <c r="HI548" s="263"/>
      <c r="HJ548" s="263"/>
      <c r="HK548" s="263"/>
      <c r="HL548" s="263"/>
      <c r="HM548" s="263"/>
      <c r="HN548" s="263"/>
      <c r="HO548" s="263"/>
      <c r="HP548" s="263"/>
      <c r="HQ548" s="263"/>
      <c r="HR548" s="263"/>
      <c r="HS548" s="263"/>
      <c r="HT548" s="263"/>
      <c r="HU548" s="263"/>
      <c r="HV548" s="263"/>
      <c r="HW548" s="263"/>
      <c r="HX548" s="263"/>
      <c r="HY548" s="263"/>
      <c r="HZ548" s="263"/>
      <c r="IA548" s="263"/>
      <c r="IB548" s="263"/>
      <c r="IC548" s="263"/>
      <c r="ID548" s="263"/>
      <c r="IE548" s="263"/>
      <c r="IF548" s="263"/>
      <c r="IG548" s="263"/>
      <c r="IH548" s="263"/>
      <c r="II548" s="263"/>
      <c r="IJ548" s="263"/>
      <c r="IK548" s="263"/>
      <c r="IL548" s="263"/>
      <c r="IM548" s="263"/>
      <c r="IN548" s="263"/>
      <c r="IO548" s="263"/>
      <c r="IP548" s="263"/>
      <c r="IQ548" s="263"/>
      <c r="IR548" s="263"/>
      <c r="IS548" s="263"/>
      <c r="IT548" s="263"/>
      <c r="IU548" s="263"/>
      <c r="IV548" s="263"/>
      <c r="IW548" s="263"/>
      <c r="IX548" s="263"/>
      <c r="IY548" s="263"/>
      <c r="IZ548" s="263"/>
      <c r="JA548" s="263"/>
      <c r="JB548" s="263"/>
      <c r="JC548" s="263"/>
      <c r="JD548" s="263"/>
      <c r="JE548" s="263"/>
      <c r="JF548" s="263"/>
      <c r="JG548" s="263"/>
      <c r="JH548" s="263"/>
      <c r="JI548" s="263"/>
      <c r="JJ548" s="263"/>
      <c r="JK548" s="263"/>
      <c r="JL548" s="263"/>
      <c r="JM548" s="263"/>
      <c r="JN548" s="263"/>
      <c r="JO548" s="263"/>
      <c r="JP548" s="263"/>
      <c r="JQ548" s="263"/>
      <c r="JR548" s="263"/>
      <c r="JS548" s="263"/>
      <c r="JT548" s="263"/>
      <c r="JU548" s="263"/>
      <c r="JV548" s="263"/>
      <c r="JW548" s="263"/>
      <c r="JX548" s="263"/>
      <c r="JY548" s="263"/>
      <c r="JZ548" s="263"/>
      <c r="KA548" s="263"/>
      <c r="KB548" s="263"/>
      <c r="KC548" s="263"/>
      <c r="KD548" s="263"/>
      <c r="KE548" s="263"/>
      <c r="KF548" s="263"/>
      <c r="KG548" s="263"/>
      <c r="KH548" s="263"/>
      <c r="KI548" s="263"/>
      <c r="KJ548" s="263"/>
      <c r="KK548" s="263"/>
      <c r="KL548" s="263"/>
      <c r="KM548" s="263"/>
      <c r="KN548" s="263"/>
      <c r="KO548" s="263"/>
      <c r="KP548" s="263"/>
      <c r="KQ548" s="263"/>
      <c r="KR548" s="263"/>
      <c r="KS548" s="263"/>
      <c r="KT548" s="263"/>
      <c r="KU548" s="263"/>
      <c r="KV548" s="263"/>
      <c r="KW548" s="263"/>
      <c r="KX548" s="263"/>
      <c r="KY548" s="263"/>
      <c r="KZ548" s="263"/>
      <c r="LA548" s="263"/>
      <c r="LB548" s="263"/>
      <c r="LC548" s="263"/>
      <c r="LD548" s="263"/>
      <c r="LE548" s="263"/>
      <c r="LF548" s="263"/>
      <c r="LG548" s="263"/>
      <c r="LH548" s="263"/>
      <c r="LI548" s="263"/>
      <c r="LJ548" s="263"/>
      <c r="LK548" s="263"/>
      <c r="LL548" s="263"/>
      <c r="LM548" s="263"/>
      <c r="LN548" s="263"/>
      <c r="LO548" s="263"/>
      <c r="LP548" s="263"/>
      <c r="LQ548" s="263"/>
      <c r="LR548" s="263"/>
      <c r="LS548" s="263"/>
      <c r="LT548" s="263"/>
      <c r="LU548" s="263"/>
      <c r="LV548" s="263"/>
      <c r="LW548" s="263"/>
      <c r="LX548" s="263"/>
      <c r="LY548" s="263"/>
      <c r="LZ548" s="263"/>
      <c r="MA548" s="263"/>
      <c r="MB548" s="263"/>
      <c r="MC548" s="263"/>
      <c r="MD548" s="263"/>
      <c r="ME548" s="263"/>
      <c r="MF548" s="263"/>
      <c r="MG548" s="263"/>
      <c r="MH548" s="263"/>
      <c r="MI548" s="263"/>
      <c r="MJ548" s="263"/>
      <c r="MK548" s="263"/>
      <c r="ML548" s="263"/>
      <c r="MM548" s="263"/>
      <c r="MN548" s="263"/>
      <c r="MO548" s="263"/>
      <c r="MP548" s="263"/>
      <c r="MQ548" s="263"/>
      <c r="MR548" s="263"/>
      <c r="MS548" s="263"/>
      <c r="MT548" s="263"/>
      <c r="MU548" s="263"/>
      <c r="MV548" s="263"/>
      <c r="MW548" s="263"/>
      <c r="MX548" s="263"/>
      <c r="MY548" s="263"/>
      <c r="MZ548" s="263"/>
      <c r="NA548" s="263"/>
      <c r="NB548" s="263"/>
      <c r="NC548" s="263"/>
      <c r="ND548" s="263"/>
      <c r="NE548" s="263"/>
      <c r="NF548" s="263"/>
      <c r="NG548" s="263"/>
      <c r="NH548" s="263"/>
      <c r="NI548" s="263"/>
      <c r="NJ548" s="263"/>
      <c r="NK548" s="263"/>
      <c r="NL548" s="263"/>
      <c r="NM548" s="263"/>
      <c r="NN548" s="263"/>
      <c r="NO548" s="263"/>
      <c r="NP548" s="263"/>
      <c r="NQ548" s="263"/>
      <c r="NR548" s="263"/>
      <c r="NS548" s="263"/>
      <c r="NT548" s="263"/>
      <c r="NU548" s="263"/>
      <c r="NV548" s="263"/>
      <c r="NW548" s="263"/>
      <c r="NX548" s="263"/>
      <c r="NY548" s="263"/>
      <c r="NZ548" s="263"/>
      <c r="OA548" s="263"/>
      <c r="OB548" s="263"/>
      <c r="OC548" s="263"/>
      <c r="OD548" s="263"/>
      <c r="OE548" s="263"/>
      <c r="OF548" s="263"/>
      <c r="OG548" s="263"/>
      <c r="OH548" s="263"/>
      <c r="OI548" s="263"/>
      <c r="OJ548" s="263"/>
      <c r="OK548" s="263"/>
      <c r="OL548" s="263"/>
      <c r="OM548" s="263"/>
      <c r="ON548" s="263"/>
      <c r="OO548" s="263"/>
      <c r="OP548" s="263"/>
      <c r="OQ548" s="263"/>
      <c r="OR548" s="263"/>
      <c r="OS548" s="263"/>
      <c r="OT548" s="263"/>
      <c r="OU548" s="263"/>
      <c r="OV548" s="263"/>
      <c r="OW548" s="263"/>
      <c r="OX548" s="263"/>
      <c r="OY548" s="263"/>
      <c r="OZ548" s="263"/>
      <c r="PA548" s="263"/>
      <c r="PB548" s="263"/>
      <c r="PC548" s="263"/>
      <c r="PD548" s="263"/>
      <c r="PE548" s="263"/>
      <c r="PF548" s="263"/>
      <c r="PG548" s="263"/>
      <c r="PH548" s="263"/>
      <c r="PI548" s="263"/>
      <c r="PJ548" s="263"/>
      <c r="PK548" s="263"/>
      <c r="PL548" s="263"/>
      <c r="PM548" s="263"/>
      <c r="PN548" s="263"/>
      <c r="PO548" s="263"/>
      <c r="PP548" s="263"/>
      <c r="PQ548" s="263"/>
      <c r="PR548" s="263"/>
      <c r="PS548" s="263"/>
      <c r="PT548" s="263"/>
      <c r="PU548" s="263"/>
      <c r="PV548" s="263"/>
      <c r="PW548" s="263"/>
      <c r="PX548" s="263"/>
      <c r="PY548" s="263"/>
      <c r="PZ548" s="263"/>
      <c r="QA548" s="263"/>
      <c r="QB548" s="263"/>
      <c r="QC548" s="263"/>
      <c r="QD548" s="263"/>
      <c r="QE548" s="263"/>
      <c r="QF548" s="263"/>
      <c r="QG548" s="263"/>
      <c r="QH548" s="263"/>
      <c r="QI548" s="263"/>
      <c r="QJ548" s="263"/>
      <c r="QK548" s="263"/>
      <c r="QL548" s="263"/>
      <c r="QM548" s="263"/>
      <c r="QN548" s="263"/>
      <c r="QO548" s="263"/>
      <c r="QP548" s="263"/>
      <c r="QQ548" s="263"/>
      <c r="QR548" s="263"/>
      <c r="QS548" s="263"/>
      <c r="QT548" s="263"/>
      <c r="QU548" s="263"/>
      <c r="QV548" s="263"/>
      <c r="QW548" s="263"/>
      <c r="QX548" s="263"/>
      <c r="QY548" s="263"/>
      <c r="QZ548" s="263"/>
      <c r="RA548" s="263"/>
      <c r="RB548" s="263"/>
      <c r="RC548" s="263"/>
      <c r="RD548" s="263"/>
      <c r="RE548" s="263"/>
      <c r="RF548" s="263"/>
      <c r="RG548" s="263"/>
      <c r="RH548" s="263"/>
      <c r="RI548" s="263"/>
      <c r="RJ548" s="263"/>
      <c r="RK548" s="263"/>
      <c r="RL548" s="263"/>
      <c r="RM548" s="263"/>
      <c r="RN548" s="263"/>
      <c r="RO548" s="263"/>
      <c r="RP548" s="263"/>
      <c r="RQ548" s="263"/>
      <c r="RR548" s="263"/>
      <c r="RS548" s="263"/>
      <c r="RT548" s="263"/>
      <c r="RU548" s="263"/>
      <c r="RV548" s="263"/>
      <c r="RW548" s="263"/>
      <c r="RX548" s="263"/>
      <c r="RY548" s="263"/>
      <c r="RZ548" s="263"/>
      <c r="SA548" s="263"/>
      <c r="SB548" s="263"/>
      <c r="SC548" s="263"/>
      <c r="SD548" s="263"/>
      <c r="SE548" s="263"/>
      <c r="SF548" s="263"/>
      <c r="SG548" s="263"/>
      <c r="SH548" s="263"/>
      <c r="SI548" s="263"/>
      <c r="SJ548" s="263"/>
      <c r="SK548" s="263"/>
      <c r="SL548" s="263"/>
      <c r="SM548" s="263"/>
      <c r="SN548" s="263"/>
      <c r="SO548" s="263"/>
      <c r="SP548" s="263"/>
      <c r="SQ548" s="263"/>
      <c r="SR548" s="263"/>
      <c r="SS548" s="263"/>
      <c r="ST548" s="263"/>
      <c r="SU548" s="263"/>
      <c r="SV548" s="263"/>
      <c r="SW548" s="263"/>
      <c r="SX548" s="263"/>
      <c r="SY548" s="263"/>
      <c r="SZ548" s="263"/>
      <c r="TA548" s="263"/>
      <c r="TB548" s="263"/>
      <c r="TC548" s="263"/>
      <c r="TD548" s="263"/>
      <c r="TE548" s="263"/>
      <c r="TF548" s="263"/>
      <c r="TG548" s="263"/>
      <c r="TH548" s="263"/>
      <c r="TI548" s="263"/>
      <c r="TJ548" s="263"/>
      <c r="TK548" s="263"/>
      <c r="TL548" s="263"/>
      <c r="TM548" s="263"/>
      <c r="TN548" s="263"/>
      <c r="TO548" s="263"/>
      <c r="TP548" s="263"/>
      <c r="TQ548" s="263"/>
      <c r="TR548" s="263"/>
      <c r="TS548" s="263"/>
      <c r="TT548" s="263"/>
      <c r="TU548" s="263"/>
      <c r="TV548" s="263"/>
      <c r="TW548" s="263"/>
      <c r="TX548" s="263"/>
      <c r="TY548" s="263"/>
      <c r="TZ548" s="263"/>
      <c r="UA548" s="263"/>
      <c r="UB548" s="263"/>
      <c r="UC548" s="263"/>
      <c r="UD548" s="263"/>
      <c r="UE548" s="263"/>
      <c r="UF548" s="263"/>
      <c r="UG548" s="263"/>
      <c r="UH548" s="263"/>
      <c r="UI548" s="263"/>
      <c r="UJ548" s="263"/>
      <c r="UK548" s="263"/>
      <c r="UL548" s="263"/>
      <c r="UM548" s="263"/>
      <c r="UN548" s="263"/>
      <c r="UO548" s="263"/>
      <c r="UP548" s="263"/>
      <c r="UQ548" s="263"/>
      <c r="UR548" s="263"/>
      <c r="US548" s="263"/>
      <c r="UT548" s="263"/>
      <c r="UU548" s="263"/>
      <c r="UV548" s="263"/>
      <c r="UW548" s="263"/>
      <c r="UX548" s="263"/>
      <c r="UY548" s="263"/>
      <c r="UZ548" s="263"/>
      <c r="VA548" s="263"/>
      <c r="VB548" s="263"/>
      <c r="VC548" s="263"/>
      <c r="VD548" s="263"/>
      <c r="VE548" s="263"/>
      <c r="VF548" s="263"/>
      <c r="VG548" s="263"/>
      <c r="VH548" s="263"/>
      <c r="VI548" s="263"/>
      <c r="VJ548" s="263"/>
      <c r="VK548" s="263"/>
      <c r="VL548" s="263"/>
      <c r="VM548" s="263"/>
      <c r="VN548" s="263"/>
      <c r="VO548" s="263"/>
      <c r="VP548" s="263"/>
      <c r="VQ548" s="263"/>
      <c r="VR548" s="263"/>
      <c r="VS548" s="263"/>
      <c r="VT548" s="263"/>
      <c r="VU548" s="263"/>
      <c r="VV548" s="263"/>
      <c r="VW548" s="263"/>
      <c r="VX548" s="263"/>
      <c r="VY548" s="263"/>
      <c r="VZ548" s="263"/>
      <c r="WA548" s="263"/>
      <c r="WB548" s="263"/>
      <c r="WC548" s="263"/>
      <c r="WD548" s="263"/>
      <c r="WE548" s="263"/>
      <c r="WF548" s="263"/>
      <c r="WG548" s="263"/>
      <c r="WH548" s="263"/>
      <c r="WI548" s="263"/>
      <c r="WJ548" s="263"/>
      <c r="WK548" s="263"/>
      <c r="WL548" s="263"/>
      <c r="WM548" s="263"/>
      <c r="WN548" s="263"/>
      <c r="WO548" s="263"/>
      <c r="WP548" s="263"/>
      <c r="WQ548" s="263"/>
      <c r="WR548" s="263"/>
      <c r="WS548" s="263"/>
      <c r="WT548" s="263"/>
      <c r="WU548" s="263"/>
      <c r="WV548" s="263"/>
      <c r="WW548" s="263"/>
      <c r="WX548" s="263"/>
      <c r="WY548" s="263"/>
      <c r="WZ548" s="263"/>
      <c r="XA548" s="263"/>
      <c r="XB548" s="263"/>
      <c r="XC548" s="263"/>
      <c r="XD548" s="263"/>
      <c r="XE548" s="263"/>
      <c r="XF548" s="263"/>
      <c r="XG548" s="263"/>
      <c r="XH548" s="263"/>
      <c r="XI548" s="263"/>
      <c r="XJ548" s="263"/>
      <c r="XK548" s="263"/>
      <c r="XL548" s="263"/>
      <c r="XM548" s="263"/>
      <c r="XN548" s="263"/>
      <c r="XO548" s="263"/>
      <c r="XP548" s="263"/>
      <c r="XQ548" s="263"/>
      <c r="XR548" s="263"/>
      <c r="XS548" s="263"/>
      <c r="XT548" s="263"/>
      <c r="XU548" s="263"/>
      <c r="XV548" s="263"/>
      <c r="XW548" s="263"/>
      <c r="XX548" s="263"/>
      <c r="XY548" s="263"/>
      <c r="XZ548" s="263"/>
      <c r="YA548" s="263"/>
      <c r="YB548" s="263"/>
      <c r="YC548" s="263"/>
      <c r="YD548" s="263"/>
      <c r="YE548" s="263"/>
      <c r="YF548" s="263"/>
      <c r="YG548" s="263"/>
      <c r="YH548" s="263"/>
      <c r="YI548" s="263"/>
      <c r="YJ548" s="263"/>
      <c r="YK548" s="263"/>
      <c r="YL548" s="263"/>
      <c r="YM548" s="263"/>
      <c r="YN548" s="263"/>
      <c r="YO548" s="263"/>
      <c r="YP548" s="263"/>
      <c r="YQ548" s="263"/>
      <c r="YR548" s="263"/>
      <c r="YS548" s="263"/>
      <c r="YT548" s="263"/>
      <c r="YU548" s="263"/>
      <c r="YV548" s="263"/>
      <c r="YW548" s="263"/>
      <c r="YX548" s="263"/>
      <c r="YY548" s="263"/>
      <c r="YZ548" s="263"/>
      <c r="ZA548" s="263"/>
      <c r="ZB548" s="263"/>
      <c r="ZC548" s="263"/>
      <c r="ZD548" s="263"/>
      <c r="ZE548" s="263"/>
      <c r="ZF548" s="263"/>
      <c r="ZG548" s="263"/>
      <c r="ZH548" s="263"/>
      <c r="ZI548" s="263"/>
      <c r="ZJ548" s="263"/>
      <c r="ZK548" s="263"/>
      <c r="ZL548" s="263"/>
      <c r="ZM548" s="263"/>
      <c r="ZN548" s="263"/>
      <c r="ZO548" s="263"/>
      <c r="ZP548" s="263"/>
      <c r="ZQ548" s="263"/>
      <c r="ZR548" s="263"/>
      <c r="ZS548" s="263"/>
      <c r="ZT548" s="263"/>
      <c r="ZU548" s="263"/>
      <c r="ZV548" s="263"/>
      <c r="ZW548" s="263"/>
      <c r="ZX548" s="263"/>
      <c r="ZY548" s="263"/>
      <c r="ZZ548" s="263"/>
      <c r="AAA548" s="263"/>
      <c r="AAB548" s="263"/>
      <c r="AAC548" s="263"/>
      <c r="AAD548" s="263"/>
      <c r="AAE548" s="263"/>
      <c r="AAF548" s="263"/>
      <c r="AAG548" s="263"/>
      <c r="AAH548" s="263"/>
      <c r="AAI548" s="263"/>
      <c r="AAJ548" s="263"/>
      <c r="AAK548" s="263"/>
      <c r="AAL548" s="263"/>
      <c r="AAM548" s="263"/>
      <c r="AAN548" s="263"/>
      <c r="AAO548" s="263"/>
      <c r="AAP548" s="263"/>
      <c r="AAQ548" s="263"/>
      <c r="AAR548" s="263"/>
      <c r="AAS548" s="263"/>
      <c r="AAT548" s="263"/>
      <c r="AAU548" s="263"/>
      <c r="AAV548" s="263"/>
      <c r="AAW548" s="263"/>
      <c r="AAX548" s="263"/>
      <c r="AAY548" s="263"/>
      <c r="AAZ548" s="263"/>
      <c r="ABA548" s="263"/>
      <c r="ABB548" s="263"/>
      <c r="ABC548" s="263"/>
      <c r="ABD548" s="263"/>
      <c r="ABE548" s="263"/>
      <c r="ABF548" s="263"/>
      <c r="ABG548" s="263"/>
      <c r="ABH548" s="263"/>
      <c r="ABI548" s="263"/>
      <c r="ABJ548" s="263"/>
      <c r="ABK548" s="263"/>
      <c r="ABL548" s="263"/>
      <c r="ABM548" s="263"/>
      <c r="ABN548" s="263"/>
      <c r="ABO548" s="263"/>
      <c r="ABP548" s="263"/>
      <c r="ABQ548" s="263"/>
      <c r="ABR548" s="263"/>
      <c r="ABS548" s="263"/>
      <c r="ABT548" s="263"/>
      <c r="ABU548" s="263"/>
      <c r="ABV548" s="263"/>
      <c r="ABW548" s="263"/>
      <c r="ABX548" s="263"/>
      <c r="ABY548" s="263"/>
      <c r="ABZ548" s="263"/>
      <c r="ACA548" s="263"/>
      <c r="ACB548" s="263"/>
      <c r="ACC548" s="263"/>
      <c r="ACD548" s="263"/>
      <c r="ACE548" s="263"/>
      <c r="ACF548" s="263"/>
      <c r="ACG548" s="263"/>
      <c r="ACH548" s="263"/>
      <c r="ACI548" s="263"/>
      <c r="ACJ548" s="263"/>
      <c r="ACK548" s="263"/>
      <c r="ACL548" s="263"/>
      <c r="ACM548" s="263"/>
      <c r="ACN548" s="263"/>
      <c r="ACO548" s="263"/>
      <c r="ACP548" s="263"/>
      <c r="ACQ548" s="263"/>
      <c r="ACR548" s="263"/>
      <c r="ACS548" s="263"/>
      <c r="ACT548" s="263"/>
      <c r="ACU548" s="263"/>
      <c r="ACV548" s="263"/>
      <c r="ACW548" s="263"/>
      <c r="ACX548" s="263"/>
      <c r="ACY548" s="263"/>
      <c r="ACZ548" s="263"/>
      <c r="ADA548" s="263"/>
      <c r="ADB548" s="263"/>
      <c r="ADC548" s="263"/>
      <c r="ADD548" s="263"/>
      <c r="ADE548" s="263"/>
      <c r="ADF548" s="263"/>
      <c r="ADG548" s="263"/>
      <c r="ADH548" s="263"/>
      <c r="ADI548" s="263"/>
      <c r="ADJ548" s="263"/>
      <c r="ADK548" s="263"/>
      <c r="ADL548" s="263"/>
      <c r="ADM548" s="263"/>
      <c r="ADN548" s="263"/>
      <c r="ADO548" s="263"/>
      <c r="ADP548" s="263"/>
      <c r="ADQ548" s="263"/>
      <c r="ADR548" s="263"/>
      <c r="ADS548" s="263"/>
      <c r="ADT548" s="263"/>
      <c r="ADU548" s="263"/>
      <c r="ADV548" s="263"/>
      <c r="ADW548" s="263"/>
      <c r="ADX548" s="263"/>
      <c r="ADY548" s="263"/>
      <c r="ADZ548" s="263"/>
      <c r="AEA548" s="263"/>
      <c r="AEB548" s="263"/>
      <c r="AEC548" s="263"/>
      <c r="AED548" s="263"/>
      <c r="AEE548" s="263"/>
      <c r="AEF548" s="263"/>
      <c r="AEG548" s="263"/>
      <c r="AEH548" s="263"/>
      <c r="AEI548" s="263"/>
      <c r="AEJ548" s="263"/>
      <c r="AEK548" s="263"/>
      <c r="AEL548" s="263"/>
      <c r="AEM548" s="263"/>
      <c r="AEN548" s="263"/>
      <c r="AEO548" s="263"/>
      <c r="AEP548" s="263"/>
      <c r="AEQ548" s="263"/>
      <c r="AER548" s="263"/>
      <c r="AES548" s="263"/>
      <c r="AET548" s="263"/>
      <c r="AEU548" s="263"/>
      <c r="AEV548" s="263"/>
      <c r="AEW548" s="263"/>
      <c r="AEX548" s="263"/>
      <c r="AEY548" s="263"/>
      <c r="AEZ548" s="263"/>
      <c r="AFA548" s="263"/>
      <c r="AFB548" s="263"/>
      <c r="AFC548" s="263"/>
      <c r="AFD548" s="263"/>
      <c r="AFE548" s="263"/>
      <c r="AFF548" s="263"/>
      <c r="AFG548" s="263"/>
      <c r="AFH548" s="263"/>
      <c r="AFI548" s="263"/>
      <c r="AFJ548" s="263"/>
      <c r="AFK548" s="263"/>
      <c r="AFL548" s="263"/>
      <c r="AFM548" s="263"/>
      <c r="AFN548" s="263"/>
      <c r="AFO548" s="263"/>
      <c r="AFP548" s="263"/>
      <c r="AFQ548" s="263"/>
      <c r="AFR548" s="263"/>
      <c r="AFS548" s="263"/>
      <c r="AFT548" s="263"/>
      <c r="AFU548" s="263"/>
      <c r="AFV548" s="263"/>
      <c r="AFW548" s="263"/>
      <c r="AFX548" s="263"/>
      <c r="AFY548" s="263"/>
      <c r="AFZ548" s="263"/>
      <c r="AGA548" s="263"/>
      <c r="AGB548" s="263"/>
      <c r="AGC548" s="263"/>
      <c r="AGD548" s="263"/>
      <c r="AGE548" s="263"/>
      <c r="AGF548" s="263"/>
      <c r="AGG548" s="263"/>
      <c r="AGH548" s="263"/>
      <c r="AGI548" s="263"/>
      <c r="AGJ548" s="263"/>
      <c r="AGK548" s="263"/>
      <c r="AGL548" s="263"/>
      <c r="AGM548" s="263"/>
      <c r="AGN548" s="263"/>
      <c r="AGO548" s="263"/>
      <c r="AGP548" s="263"/>
      <c r="AGQ548" s="263"/>
      <c r="AGR548" s="263"/>
      <c r="AGS548" s="263"/>
      <c r="AGT548" s="263"/>
      <c r="AGU548" s="263"/>
      <c r="AGV548" s="263"/>
      <c r="AGW548" s="263"/>
      <c r="AGX548" s="263"/>
      <c r="AGY548" s="263"/>
      <c r="AGZ548" s="263"/>
      <c r="AHA548" s="263"/>
      <c r="AHB548" s="263"/>
      <c r="AHC548" s="263"/>
      <c r="AHD548" s="263"/>
      <c r="AHE548" s="263"/>
      <c r="AHF548" s="263"/>
      <c r="AHG548" s="263"/>
      <c r="AHH548" s="263"/>
      <c r="AHI548" s="263"/>
      <c r="AHJ548" s="263"/>
      <c r="AHK548" s="263"/>
      <c r="AHL548" s="263"/>
      <c r="AHM548" s="263"/>
      <c r="AHN548" s="263"/>
      <c r="AHO548" s="263"/>
      <c r="AHP548" s="263"/>
      <c r="AHQ548" s="263"/>
      <c r="AHR548" s="263"/>
      <c r="AHS548" s="263"/>
      <c r="AHT548" s="263"/>
      <c r="AHU548" s="263"/>
      <c r="AHV548" s="263"/>
      <c r="AHW548" s="263"/>
      <c r="AHX548" s="263"/>
      <c r="AHY548" s="263"/>
      <c r="AHZ548" s="263"/>
      <c r="AIA548" s="263"/>
      <c r="AIB548" s="263"/>
      <c r="AIC548" s="263"/>
      <c r="AID548" s="263"/>
      <c r="AIE548" s="263"/>
      <c r="AIF548" s="263"/>
      <c r="AIG548" s="263"/>
      <c r="AIH548" s="263"/>
      <c r="AII548" s="263"/>
      <c r="AIJ548" s="263"/>
      <c r="AIK548" s="263"/>
      <c r="AIL548" s="263"/>
      <c r="AIM548" s="263"/>
      <c r="AIN548" s="263"/>
      <c r="AIO548" s="263"/>
      <c r="AIP548" s="263"/>
      <c r="AIQ548" s="263"/>
      <c r="AIR548" s="263"/>
      <c r="AIS548" s="263"/>
      <c r="AIT548" s="263"/>
      <c r="AIU548" s="263"/>
      <c r="AIV548" s="263"/>
      <c r="AIW548" s="263"/>
      <c r="AIX548" s="263"/>
      <c r="AIY548" s="263"/>
      <c r="AIZ548" s="263"/>
      <c r="AJA548" s="263"/>
      <c r="AJB548" s="263"/>
      <c r="AJC548" s="263"/>
      <c r="AJD548" s="263"/>
      <c r="AJE548" s="263"/>
      <c r="AJF548" s="263"/>
      <c r="AJG548" s="263"/>
      <c r="AJH548" s="263"/>
      <c r="AJI548" s="263"/>
      <c r="AJJ548" s="263"/>
      <c r="AJK548" s="263"/>
      <c r="AJL548" s="263"/>
      <c r="AJM548" s="263"/>
      <c r="AJN548" s="263"/>
      <c r="AJO548" s="263"/>
      <c r="AJP548" s="263"/>
      <c r="AJQ548" s="263"/>
      <c r="AJR548" s="263"/>
      <c r="AJS548" s="263"/>
      <c r="AJT548" s="263"/>
      <c r="AJU548" s="263"/>
      <c r="AJV548" s="263"/>
      <c r="AJW548" s="263"/>
      <c r="AJX548" s="263"/>
      <c r="AJY548" s="263"/>
      <c r="AJZ548" s="263"/>
      <c r="AKA548" s="263"/>
      <c r="AKB548" s="263"/>
      <c r="AKC548" s="263"/>
      <c r="AKD548" s="263"/>
      <c r="AKE548" s="263"/>
      <c r="AKF548" s="263"/>
      <c r="AKG548" s="263"/>
      <c r="AKH548" s="263"/>
      <c r="AKI548" s="263"/>
      <c r="AKJ548" s="263"/>
      <c r="AKK548" s="263"/>
      <c r="AKL548" s="263"/>
      <c r="AKM548" s="263"/>
      <c r="AKN548" s="263"/>
      <c r="AKO548" s="263"/>
      <c r="AKP548" s="263"/>
      <c r="AKQ548" s="263"/>
      <c r="AKR548" s="263"/>
      <c r="AKS548" s="263"/>
      <c r="AKT548" s="263"/>
      <c r="AKU548" s="263"/>
      <c r="AKV548" s="263"/>
      <c r="AKW548" s="263"/>
      <c r="AKX548" s="263"/>
      <c r="AKY548" s="263"/>
      <c r="AKZ548" s="263"/>
      <c r="ALA548" s="263"/>
      <c r="ALB548" s="263"/>
      <c r="ALC548" s="263"/>
      <c r="ALD548" s="263"/>
      <c r="ALE548" s="263"/>
    </row>
    <row r="549" spans="1:993" s="264" customFormat="1" ht="57" x14ac:dyDescent="0.2">
      <c r="A549" s="230">
        <f t="shared" si="8"/>
        <v>542</v>
      </c>
      <c r="B549" s="261" t="s">
        <v>2692</v>
      </c>
      <c r="C549" s="262" t="s">
        <v>2693</v>
      </c>
      <c r="D549" s="260" t="s">
        <v>82</v>
      </c>
      <c r="E549" s="260" t="s">
        <v>40</v>
      </c>
      <c r="F549" s="228" t="s">
        <v>161</v>
      </c>
      <c r="G549" s="260" t="s">
        <v>43</v>
      </c>
      <c r="H549" s="260" t="s">
        <v>231</v>
      </c>
      <c r="I549" s="260" t="s">
        <v>231</v>
      </c>
      <c r="J549" s="260" t="s">
        <v>231</v>
      </c>
      <c r="K549" s="263"/>
      <c r="L549" s="263"/>
      <c r="M549" s="263"/>
      <c r="N549" s="263"/>
      <c r="O549" s="263"/>
      <c r="P549" s="263"/>
      <c r="Q549" s="263"/>
      <c r="R549" s="263"/>
      <c r="S549" s="263"/>
      <c r="T549" s="263"/>
      <c r="U549" s="263"/>
      <c r="V549" s="263"/>
      <c r="W549" s="263"/>
      <c r="X549" s="263"/>
      <c r="Y549" s="263"/>
      <c r="Z549" s="263"/>
      <c r="AA549" s="263"/>
      <c r="AB549" s="263"/>
      <c r="AC549" s="263"/>
      <c r="AD549" s="263"/>
      <c r="AE549" s="263"/>
      <c r="AF549" s="263"/>
      <c r="AG549" s="263"/>
      <c r="AH549" s="263"/>
      <c r="AI549" s="263"/>
      <c r="AJ549" s="263"/>
      <c r="AK549" s="263"/>
      <c r="AL549" s="263"/>
      <c r="AM549" s="263"/>
      <c r="AN549" s="263"/>
      <c r="AO549" s="263"/>
      <c r="AP549" s="263"/>
      <c r="AQ549" s="263"/>
      <c r="AR549" s="263"/>
      <c r="AS549" s="263"/>
      <c r="AT549" s="263"/>
      <c r="AU549" s="263"/>
      <c r="AV549" s="263"/>
      <c r="AW549" s="263"/>
      <c r="AX549" s="263"/>
      <c r="AY549" s="263"/>
      <c r="AZ549" s="263"/>
      <c r="BA549" s="263"/>
      <c r="BB549" s="263"/>
      <c r="BC549" s="263"/>
      <c r="BD549" s="263"/>
      <c r="BE549" s="263"/>
      <c r="BF549" s="263"/>
      <c r="BG549" s="263"/>
      <c r="BH549" s="263"/>
      <c r="BI549" s="263"/>
      <c r="BJ549" s="263"/>
      <c r="BK549" s="263"/>
      <c r="BL549" s="263"/>
      <c r="BM549" s="263"/>
      <c r="BN549" s="263"/>
      <c r="BO549" s="263"/>
      <c r="BP549" s="263"/>
      <c r="BQ549" s="263"/>
      <c r="BR549" s="263"/>
      <c r="BS549" s="263"/>
      <c r="BT549" s="263"/>
      <c r="BU549" s="263"/>
      <c r="BV549" s="263"/>
      <c r="BW549" s="263"/>
      <c r="BX549" s="263"/>
      <c r="BY549" s="263"/>
      <c r="BZ549" s="263"/>
      <c r="CA549" s="263"/>
      <c r="CB549" s="263"/>
      <c r="CC549" s="263"/>
      <c r="CD549" s="263"/>
      <c r="CE549" s="263"/>
      <c r="CF549" s="263"/>
      <c r="CG549" s="263"/>
      <c r="CH549" s="263"/>
      <c r="CI549" s="263"/>
      <c r="CJ549" s="263"/>
      <c r="CK549" s="263"/>
      <c r="CL549" s="263"/>
      <c r="CM549" s="263"/>
      <c r="CN549" s="263"/>
      <c r="CO549" s="263"/>
      <c r="CP549" s="263"/>
      <c r="CQ549" s="263"/>
      <c r="CR549" s="263"/>
      <c r="CS549" s="263"/>
      <c r="CT549" s="263"/>
      <c r="CU549" s="263"/>
      <c r="CV549" s="263"/>
      <c r="CW549" s="263"/>
      <c r="CX549" s="263"/>
      <c r="CY549" s="263"/>
      <c r="CZ549" s="263"/>
      <c r="DA549" s="263"/>
      <c r="DB549" s="263"/>
      <c r="DC549" s="263"/>
      <c r="DD549" s="263"/>
      <c r="DE549" s="263"/>
      <c r="DF549" s="263"/>
      <c r="DG549" s="263"/>
      <c r="DH549" s="263"/>
      <c r="DI549" s="263"/>
      <c r="DJ549" s="263"/>
      <c r="DK549" s="263"/>
      <c r="DL549" s="263"/>
      <c r="DM549" s="263"/>
      <c r="DN549" s="263"/>
      <c r="DO549" s="263"/>
      <c r="DP549" s="263"/>
      <c r="DQ549" s="263"/>
      <c r="DR549" s="263"/>
      <c r="DS549" s="263"/>
      <c r="DT549" s="263"/>
      <c r="DU549" s="263"/>
      <c r="DV549" s="263"/>
      <c r="DW549" s="263"/>
      <c r="DX549" s="263"/>
      <c r="DY549" s="263"/>
      <c r="DZ549" s="263"/>
      <c r="EA549" s="263"/>
      <c r="EB549" s="263"/>
      <c r="EC549" s="263"/>
      <c r="ED549" s="263"/>
      <c r="EE549" s="263"/>
      <c r="EF549" s="263"/>
      <c r="EG549" s="263"/>
      <c r="EH549" s="263"/>
      <c r="EI549" s="263"/>
      <c r="EJ549" s="263"/>
      <c r="EK549" s="263"/>
      <c r="EL549" s="263"/>
      <c r="EM549" s="263"/>
      <c r="EN549" s="263"/>
      <c r="EO549" s="263"/>
      <c r="EP549" s="263"/>
      <c r="EQ549" s="263"/>
      <c r="ER549" s="263"/>
      <c r="ES549" s="263"/>
      <c r="ET549" s="263"/>
      <c r="EU549" s="263"/>
      <c r="EV549" s="263"/>
      <c r="EW549" s="263"/>
      <c r="EX549" s="263"/>
      <c r="EY549" s="263"/>
      <c r="EZ549" s="263"/>
      <c r="FA549" s="263"/>
      <c r="FB549" s="263"/>
      <c r="FC549" s="263"/>
      <c r="FD549" s="263"/>
      <c r="FE549" s="263"/>
      <c r="FF549" s="263"/>
      <c r="FG549" s="263"/>
      <c r="FH549" s="263"/>
      <c r="FI549" s="263"/>
      <c r="FJ549" s="263"/>
      <c r="FK549" s="263"/>
      <c r="FL549" s="263"/>
      <c r="FM549" s="263"/>
      <c r="FN549" s="263"/>
      <c r="FO549" s="263"/>
      <c r="FP549" s="263"/>
      <c r="FQ549" s="263"/>
      <c r="FR549" s="263"/>
      <c r="FS549" s="263"/>
      <c r="FT549" s="263"/>
      <c r="FU549" s="263"/>
      <c r="FV549" s="263"/>
      <c r="FW549" s="263"/>
      <c r="FX549" s="263"/>
      <c r="FY549" s="263"/>
      <c r="FZ549" s="263"/>
      <c r="GA549" s="263"/>
      <c r="GB549" s="263"/>
      <c r="GC549" s="263"/>
      <c r="GD549" s="263"/>
      <c r="GE549" s="263"/>
      <c r="GF549" s="263"/>
      <c r="GG549" s="263"/>
      <c r="GH549" s="263"/>
      <c r="GI549" s="263"/>
      <c r="GJ549" s="263"/>
      <c r="GK549" s="263"/>
      <c r="GL549" s="263"/>
      <c r="GM549" s="263"/>
      <c r="GN549" s="263"/>
      <c r="GO549" s="263"/>
      <c r="GP549" s="263"/>
      <c r="GQ549" s="263"/>
      <c r="GR549" s="263"/>
      <c r="GS549" s="263"/>
      <c r="GT549" s="263"/>
      <c r="GU549" s="263"/>
      <c r="GV549" s="263"/>
      <c r="GW549" s="263"/>
      <c r="GX549" s="263"/>
      <c r="GY549" s="263"/>
      <c r="GZ549" s="263"/>
      <c r="HA549" s="263"/>
      <c r="HB549" s="263"/>
      <c r="HC549" s="263"/>
      <c r="HD549" s="263"/>
      <c r="HE549" s="263"/>
      <c r="HF549" s="263"/>
      <c r="HG549" s="263"/>
      <c r="HH549" s="263"/>
      <c r="HI549" s="263"/>
      <c r="HJ549" s="263"/>
      <c r="HK549" s="263"/>
      <c r="HL549" s="263"/>
      <c r="HM549" s="263"/>
      <c r="HN549" s="263"/>
      <c r="HO549" s="263"/>
      <c r="HP549" s="263"/>
      <c r="HQ549" s="263"/>
      <c r="HR549" s="263"/>
      <c r="HS549" s="263"/>
      <c r="HT549" s="263"/>
      <c r="HU549" s="263"/>
      <c r="HV549" s="263"/>
      <c r="HW549" s="263"/>
      <c r="HX549" s="263"/>
      <c r="HY549" s="263"/>
      <c r="HZ549" s="263"/>
      <c r="IA549" s="263"/>
      <c r="IB549" s="263"/>
      <c r="IC549" s="263"/>
      <c r="ID549" s="263"/>
      <c r="IE549" s="263"/>
      <c r="IF549" s="263"/>
      <c r="IG549" s="263"/>
      <c r="IH549" s="263"/>
      <c r="II549" s="263"/>
      <c r="IJ549" s="263"/>
      <c r="IK549" s="263"/>
      <c r="IL549" s="263"/>
      <c r="IM549" s="263"/>
      <c r="IN549" s="263"/>
      <c r="IO549" s="263"/>
      <c r="IP549" s="263"/>
      <c r="IQ549" s="263"/>
      <c r="IR549" s="263"/>
      <c r="IS549" s="263"/>
      <c r="IT549" s="263"/>
      <c r="IU549" s="263"/>
      <c r="IV549" s="263"/>
      <c r="IW549" s="263"/>
      <c r="IX549" s="263"/>
      <c r="IY549" s="263"/>
      <c r="IZ549" s="263"/>
      <c r="JA549" s="263"/>
      <c r="JB549" s="263"/>
      <c r="JC549" s="263"/>
      <c r="JD549" s="263"/>
      <c r="JE549" s="263"/>
      <c r="JF549" s="263"/>
      <c r="JG549" s="263"/>
      <c r="JH549" s="263"/>
      <c r="JI549" s="263"/>
      <c r="JJ549" s="263"/>
      <c r="JK549" s="263"/>
      <c r="JL549" s="263"/>
      <c r="JM549" s="263"/>
      <c r="JN549" s="263"/>
      <c r="JO549" s="263"/>
      <c r="JP549" s="263"/>
      <c r="JQ549" s="263"/>
      <c r="JR549" s="263"/>
      <c r="JS549" s="263"/>
      <c r="JT549" s="263"/>
      <c r="JU549" s="263"/>
      <c r="JV549" s="263"/>
      <c r="JW549" s="263"/>
      <c r="JX549" s="263"/>
      <c r="JY549" s="263"/>
      <c r="JZ549" s="263"/>
      <c r="KA549" s="263"/>
      <c r="KB549" s="263"/>
      <c r="KC549" s="263"/>
      <c r="KD549" s="263"/>
      <c r="KE549" s="263"/>
      <c r="KF549" s="263"/>
      <c r="KG549" s="263"/>
      <c r="KH549" s="263"/>
      <c r="KI549" s="263"/>
      <c r="KJ549" s="263"/>
      <c r="KK549" s="263"/>
      <c r="KL549" s="263"/>
      <c r="KM549" s="263"/>
      <c r="KN549" s="263"/>
      <c r="KO549" s="263"/>
      <c r="KP549" s="263"/>
      <c r="KQ549" s="263"/>
      <c r="KR549" s="263"/>
      <c r="KS549" s="263"/>
      <c r="KT549" s="263"/>
      <c r="KU549" s="263"/>
      <c r="KV549" s="263"/>
      <c r="KW549" s="263"/>
      <c r="KX549" s="263"/>
      <c r="KY549" s="263"/>
      <c r="KZ549" s="263"/>
      <c r="LA549" s="263"/>
      <c r="LB549" s="263"/>
      <c r="LC549" s="263"/>
      <c r="LD549" s="263"/>
      <c r="LE549" s="263"/>
      <c r="LF549" s="263"/>
      <c r="LG549" s="263"/>
      <c r="LH549" s="263"/>
      <c r="LI549" s="263"/>
      <c r="LJ549" s="263"/>
      <c r="LK549" s="263"/>
      <c r="LL549" s="263"/>
      <c r="LM549" s="263"/>
      <c r="LN549" s="263"/>
      <c r="LO549" s="263"/>
      <c r="LP549" s="263"/>
      <c r="LQ549" s="263"/>
      <c r="LR549" s="263"/>
      <c r="LS549" s="263"/>
      <c r="LT549" s="263"/>
      <c r="LU549" s="263"/>
      <c r="LV549" s="263"/>
      <c r="LW549" s="263"/>
      <c r="LX549" s="263"/>
      <c r="LY549" s="263"/>
      <c r="LZ549" s="263"/>
      <c r="MA549" s="263"/>
      <c r="MB549" s="263"/>
      <c r="MC549" s="263"/>
      <c r="MD549" s="263"/>
      <c r="ME549" s="263"/>
      <c r="MF549" s="263"/>
      <c r="MG549" s="263"/>
      <c r="MH549" s="263"/>
      <c r="MI549" s="263"/>
      <c r="MJ549" s="263"/>
      <c r="MK549" s="263"/>
      <c r="ML549" s="263"/>
      <c r="MM549" s="263"/>
      <c r="MN549" s="263"/>
      <c r="MO549" s="263"/>
      <c r="MP549" s="263"/>
      <c r="MQ549" s="263"/>
      <c r="MR549" s="263"/>
      <c r="MS549" s="263"/>
      <c r="MT549" s="263"/>
      <c r="MU549" s="263"/>
      <c r="MV549" s="263"/>
      <c r="MW549" s="263"/>
      <c r="MX549" s="263"/>
      <c r="MY549" s="263"/>
      <c r="MZ549" s="263"/>
      <c r="NA549" s="263"/>
      <c r="NB549" s="263"/>
      <c r="NC549" s="263"/>
      <c r="ND549" s="263"/>
      <c r="NE549" s="263"/>
      <c r="NF549" s="263"/>
      <c r="NG549" s="263"/>
      <c r="NH549" s="263"/>
      <c r="NI549" s="263"/>
      <c r="NJ549" s="263"/>
      <c r="NK549" s="263"/>
      <c r="NL549" s="263"/>
      <c r="NM549" s="263"/>
      <c r="NN549" s="263"/>
      <c r="NO549" s="263"/>
      <c r="NP549" s="263"/>
      <c r="NQ549" s="263"/>
      <c r="NR549" s="263"/>
      <c r="NS549" s="263"/>
      <c r="NT549" s="263"/>
      <c r="NU549" s="263"/>
      <c r="NV549" s="263"/>
      <c r="NW549" s="263"/>
      <c r="NX549" s="263"/>
      <c r="NY549" s="263"/>
      <c r="NZ549" s="263"/>
      <c r="OA549" s="263"/>
      <c r="OB549" s="263"/>
      <c r="OC549" s="263"/>
      <c r="OD549" s="263"/>
      <c r="OE549" s="263"/>
      <c r="OF549" s="263"/>
      <c r="OG549" s="263"/>
      <c r="OH549" s="263"/>
      <c r="OI549" s="263"/>
      <c r="OJ549" s="263"/>
      <c r="OK549" s="263"/>
      <c r="OL549" s="263"/>
      <c r="OM549" s="263"/>
      <c r="ON549" s="263"/>
      <c r="OO549" s="263"/>
      <c r="OP549" s="263"/>
      <c r="OQ549" s="263"/>
      <c r="OR549" s="263"/>
      <c r="OS549" s="263"/>
      <c r="OT549" s="263"/>
      <c r="OU549" s="263"/>
      <c r="OV549" s="263"/>
      <c r="OW549" s="263"/>
      <c r="OX549" s="263"/>
      <c r="OY549" s="263"/>
      <c r="OZ549" s="263"/>
      <c r="PA549" s="263"/>
      <c r="PB549" s="263"/>
      <c r="PC549" s="263"/>
      <c r="PD549" s="263"/>
      <c r="PE549" s="263"/>
      <c r="PF549" s="263"/>
      <c r="PG549" s="263"/>
      <c r="PH549" s="263"/>
      <c r="PI549" s="263"/>
      <c r="PJ549" s="263"/>
      <c r="PK549" s="263"/>
      <c r="PL549" s="263"/>
      <c r="PM549" s="263"/>
      <c r="PN549" s="263"/>
      <c r="PO549" s="263"/>
      <c r="PP549" s="263"/>
      <c r="PQ549" s="263"/>
      <c r="PR549" s="263"/>
      <c r="PS549" s="263"/>
      <c r="PT549" s="263"/>
      <c r="PU549" s="263"/>
      <c r="PV549" s="263"/>
      <c r="PW549" s="263"/>
      <c r="PX549" s="263"/>
      <c r="PY549" s="263"/>
      <c r="PZ549" s="263"/>
      <c r="QA549" s="263"/>
      <c r="QB549" s="263"/>
      <c r="QC549" s="263"/>
      <c r="QD549" s="263"/>
      <c r="QE549" s="263"/>
      <c r="QF549" s="263"/>
      <c r="QG549" s="263"/>
      <c r="QH549" s="263"/>
      <c r="QI549" s="263"/>
      <c r="QJ549" s="263"/>
      <c r="QK549" s="263"/>
      <c r="QL549" s="263"/>
      <c r="QM549" s="263"/>
      <c r="QN549" s="263"/>
      <c r="QO549" s="263"/>
      <c r="QP549" s="263"/>
      <c r="QQ549" s="263"/>
      <c r="QR549" s="263"/>
      <c r="QS549" s="263"/>
      <c r="QT549" s="263"/>
      <c r="QU549" s="263"/>
      <c r="QV549" s="263"/>
      <c r="QW549" s="263"/>
      <c r="QX549" s="263"/>
      <c r="QY549" s="263"/>
      <c r="QZ549" s="263"/>
      <c r="RA549" s="263"/>
      <c r="RB549" s="263"/>
      <c r="RC549" s="263"/>
      <c r="RD549" s="263"/>
      <c r="RE549" s="263"/>
      <c r="RF549" s="263"/>
      <c r="RG549" s="263"/>
      <c r="RH549" s="263"/>
      <c r="RI549" s="263"/>
      <c r="RJ549" s="263"/>
      <c r="RK549" s="263"/>
      <c r="RL549" s="263"/>
      <c r="RM549" s="263"/>
      <c r="RN549" s="263"/>
      <c r="RO549" s="263"/>
      <c r="RP549" s="263"/>
      <c r="RQ549" s="263"/>
      <c r="RR549" s="263"/>
      <c r="RS549" s="263"/>
      <c r="RT549" s="263"/>
      <c r="RU549" s="263"/>
      <c r="RV549" s="263"/>
      <c r="RW549" s="263"/>
      <c r="RX549" s="263"/>
      <c r="RY549" s="263"/>
      <c r="RZ549" s="263"/>
      <c r="SA549" s="263"/>
      <c r="SB549" s="263"/>
      <c r="SC549" s="263"/>
      <c r="SD549" s="263"/>
      <c r="SE549" s="263"/>
      <c r="SF549" s="263"/>
      <c r="SG549" s="263"/>
      <c r="SH549" s="263"/>
      <c r="SI549" s="263"/>
      <c r="SJ549" s="263"/>
      <c r="SK549" s="263"/>
      <c r="SL549" s="263"/>
      <c r="SM549" s="263"/>
      <c r="SN549" s="263"/>
      <c r="SO549" s="263"/>
      <c r="SP549" s="263"/>
      <c r="SQ549" s="263"/>
      <c r="SR549" s="263"/>
      <c r="SS549" s="263"/>
      <c r="ST549" s="263"/>
      <c r="SU549" s="263"/>
      <c r="SV549" s="263"/>
      <c r="SW549" s="263"/>
      <c r="SX549" s="263"/>
      <c r="SY549" s="263"/>
      <c r="SZ549" s="263"/>
      <c r="TA549" s="263"/>
      <c r="TB549" s="263"/>
      <c r="TC549" s="263"/>
      <c r="TD549" s="263"/>
      <c r="TE549" s="263"/>
      <c r="TF549" s="263"/>
      <c r="TG549" s="263"/>
      <c r="TH549" s="263"/>
      <c r="TI549" s="263"/>
      <c r="TJ549" s="263"/>
      <c r="TK549" s="263"/>
      <c r="TL549" s="263"/>
      <c r="TM549" s="263"/>
      <c r="TN549" s="263"/>
      <c r="TO549" s="263"/>
      <c r="TP549" s="263"/>
      <c r="TQ549" s="263"/>
      <c r="TR549" s="263"/>
      <c r="TS549" s="263"/>
      <c r="TT549" s="263"/>
      <c r="TU549" s="263"/>
      <c r="TV549" s="263"/>
      <c r="TW549" s="263"/>
      <c r="TX549" s="263"/>
      <c r="TY549" s="263"/>
      <c r="TZ549" s="263"/>
      <c r="UA549" s="263"/>
      <c r="UB549" s="263"/>
      <c r="UC549" s="263"/>
      <c r="UD549" s="263"/>
      <c r="UE549" s="263"/>
      <c r="UF549" s="263"/>
      <c r="UG549" s="263"/>
      <c r="UH549" s="263"/>
      <c r="UI549" s="263"/>
      <c r="UJ549" s="263"/>
      <c r="UK549" s="263"/>
      <c r="UL549" s="263"/>
      <c r="UM549" s="263"/>
      <c r="UN549" s="263"/>
      <c r="UO549" s="263"/>
      <c r="UP549" s="263"/>
      <c r="UQ549" s="263"/>
      <c r="UR549" s="263"/>
      <c r="US549" s="263"/>
      <c r="UT549" s="263"/>
      <c r="UU549" s="263"/>
      <c r="UV549" s="263"/>
      <c r="UW549" s="263"/>
      <c r="UX549" s="263"/>
      <c r="UY549" s="263"/>
      <c r="UZ549" s="263"/>
      <c r="VA549" s="263"/>
      <c r="VB549" s="263"/>
      <c r="VC549" s="263"/>
      <c r="VD549" s="263"/>
      <c r="VE549" s="263"/>
      <c r="VF549" s="263"/>
      <c r="VG549" s="263"/>
      <c r="VH549" s="263"/>
      <c r="VI549" s="263"/>
      <c r="VJ549" s="263"/>
      <c r="VK549" s="263"/>
      <c r="VL549" s="263"/>
      <c r="VM549" s="263"/>
      <c r="VN549" s="263"/>
      <c r="VO549" s="263"/>
      <c r="VP549" s="263"/>
      <c r="VQ549" s="263"/>
      <c r="VR549" s="263"/>
      <c r="VS549" s="263"/>
      <c r="VT549" s="263"/>
      <c r="VU549" s="263"/>
      <c r="VV549" s="263"/>
      <c r="VW549" s="263"/>
      <c r="VX549" s="263"/>
      <c r="VY549" s="263"/>
      <c r="VZ549" s="263"/>
      <c r="WA549" s="263"/>
      <c r="WB549" s="263"/>
      <c r="WC549" s="263"/>
      <c r="WD549" s="263"/>
      <c r="WE549" s="263"/>
      <c r="WF549" s="263"/>
      <c r="WG549" s="263"/>
      <c r="WH549" s="263"/>
      <c r="WI549" s="263"/>
      <c r="WJ549" s="263"/>
      <c r="WK549" s="263"/>
      <c r="WL549" s="263"/>
      <c r="WM549" s="263"/>
      <c r="WN549" s="263"/>
      <c r="WO549" s="263"/>
      <c r="WP549" s="263"/>
      <c r="WQ549" s="263"/>
      <c r="WR549" s="263"/>
      <c r="WS549" s="263"/>
      <c r="WT549" s="263"/>
      <c r="WU549" s="263"/>
      <c r="WV549" s="263"/>
      <c r="WW549" s="263"/>
      <c r="WX549" s="263"/>
      <c r="WY549" s="263"/>
      <c r="WZ549" s="263"/>
      <c r="XA549" s="263"/>
      <c r="XB549" s="263"/>
      <c r="XC549" s="263"/>
      <c r="XD549" s="263"/>
      <c r="XE549" s="263"/>
      <c r="XF549" s="263"/>
      <c r="XG549" s="263"/>
      <c r="XH549" s="263"/>
      <c r="XI549" s="263"/>
      <c r="XJ549" s="263"/>
      <c r="XK549" s="263"/>
      <c r="XL549" s="263"/>
      <c r="XM549" s="263"/>
      <c r="XN549" s="263"/>
      <c r="XO549" s="263"/>
      <c r="XP549" s="263"/>
      <c r="XQ549" s="263"/>
      <c r="XR549" s="263"/>
      <c r="XS549" s="263"/>
      <c r="XT549" s="263"/>
      <c r="XU549" s="263"/>
      <c r="XV549" s="263"/>
      <c r="XW549" s="263"/>
      <c r="XX549" s="263"/>
      <c r="XY549" s="263"/>
      <c r="XZ549" s="263"/>
      <c r="YA549" s="263"/>
      <c r="YB549" s="263"/>
      <c r="YC549" s="263"/>
      <c r="YD549" s="263"/>
      <c r="YE549" s="263"/>
      <c r="YF549" s="263"/>
      <c r="YG549" s="263"/>
      <c r="YH549" s="263"/>
      <c r="YI549" s="263"/>
      <c r="YJ549" s="263"/>
      <c r="YK549" s="263"/>
      <c r="YL549" s="263"/>
      <c r="YM549" s="263"/>
      <c r="YN549" s="263"/>
      <c r="YO549" s="263"/>
      <c r="YP549" s="263"/>
      <c r="YQ549" s="263"/>
      <c r="YR549" s="263"/>
      <c r="YS549" s="263"/>
      <c r="YT549" s="263"/>
      <c r="YU549" s="263"/>
      <c r="YV549" s="263"/>
      <c r="YW549" s="263"/>
      <c r="YX549" s="263"/>
      <c r="YY549" s="263"/>
      <c r="YZ549" s="263"/>
      <c r="ZA549" s="263"/>
      <c r="ZB549" s="263"/>
      <c r="ZC549" s="263"/>
      <c r="ZD549" s="263"/>
      <c r="ZE549" s="263"/>
      <c r="ZF549" s="263"/>
      <c r="ZG549" s="263"/>
      <c r="ZH549" s="263"/>
      <c r="ZI549" s="263"/>
      <c r="ZJ549" s="263"/>
      <c r="ZK549" s="263"/>
      <c r="ZL549" s="263"/>
      <c r="ZM549" s="263"/>
      <c r="ZN549" s="263"/>
      <c r="ZO549" s="263"/>
      <c r="ZP549" s="263"/>
      <c r="ZQ549" s="263"/>
      <c r="ZR549" s="263"/>
      <c r="ZS549" s="263"/>
      <c r="ZT549" s="263"/>
      <c r="ZU549" s="263"/>
      <c r="ZV549" s="263"/>
      <c r="ZW549" s="263"/>
      <c r="ZX549" s="263"/>
      <c r="ZY549" s="263"/>
      <c r="ZZ549" s="263"/>
      <c r="AAA549" s="263"/>
      <c r="AAB549" s="263"/>
      <c r="AAC549" s="263"/>
      <c r="AAD549" s="263"/>
      <c r="AAE549" s="263"/>
      <c r="AAF549" s="263"/>
      <c r="AAG549" s="263"/>
      <c r="AAH549" s="263"/>
      <c r="AAI549" s="263"/>
      <c r="AAJ549" s="263"/>
      <c r="AAK549" s="263"/>
      <c r="AAL549" s="263"/>
      <c r="AAM549" s="263"/>
      <c r="AAN549" s="263"/>
      <c r="AAO549" s="263"/>
      <c r="AAP549" s="263"/>
      <c r="AAQ549" s="263"/>
      <c r="AAR549" s="263"/>
      <c r="AAS549" s="263"/>
      <c r="AAT549" s="263"/>
      <c r="AAU549" s="263"/>
      <c r="AAV549" s="263"/>
      <c r="AAW549" s="263"/>
      <c r="AAX549" s="263"/>
      <c r="AAY549" s="263"/>
      <c r="AAZ549" s="263"/>
      <c r="ABA549" s="263"/>
      <c r="ABB549" s="263"/>
      <c r="ABC549" s="263"/>
      <c r="ABD549" s="263"/>
      <c r="ABE549" s="263"/>
      <c r="ABF549" s="263"/>
      <c r="ABG549" s="263"/>
      <c r="ABH549" s="263"/>
      <c r="ABI549" s="263"/>
      <c r="ABJ549" s="263"/>
      <c r="ABK549" s="263"/>
      <c r="ABL549" s="263"/>
      <c r="ABM549" s="263"/>
      <c r="ABN549" s="263"/>
      <c r="ABO549" s="263"/>
      <c r="ABP549" s="263"/>
      <c r="ABQ549" s="263"/>
      <c r="ABR549" s="263"/>
      <c r="ABS549" s="263"/>
      <c r="ABT549" s="263"/>
      <c r="ABU549" s="263"/>
      <c r="ABV549" s="263"/>
      <c r="ABW549" s="263"/>
      <c r="ABX549" s="263"/>
      <c r="ABY549" s="263"/>
      <c r="ABZ549" s="263"/>
      <c r="ACA549" s="263"/>
      <c r="ACB549" s="263"/>
      <c r="ACC549" s="263"/>
      <c r="ACD549" s="263"/>
      <c r="ACE549" s="263"/>
      <c r="ACF549" s="263"/>
      <c r="ACG549" s="263"/>
      <c r="ACH549" s="263"/>
      <c r="ACI549" s="263"/>
      <c r="ACJ549" s="263"/>
      <c r="ACK549" s="263"/>
      <c r="ACL549" s="263"/>
      <c r="ACM549" s="263"/>
      <c r="ACN549" s="263"/>
      <c r="ACO549" s="263"/>
      <c r="ACP549" s="263"/>
      <c r="ACQ549" s="263"/>
      <c r="ACR549" s="263"/>
      <c r="ACS549" s="263"/>
      <c r="ACT549" s="263"/>
      <c r="ACU549" s="263"/>
      <c r="ACV549" s="263"/>
      <c r="ACW549" s="263"/>
      <c r="ACX549" s="263"/>
      <c r="ACY549" s="263"/>
      <c r="ACZ549" s="263"/>
      <c r="ADA549" s="263"/>
      <c r="ADB549" s="263"/>
      <c r="ADC549" s="263"/>
      <c r="ADD549" s="263"/>
      <c r="ADE549" s="263"/>
      <c r="ADF549" s="263"/>
      <c r="ADG549" s="263"/>
      <c r="ADH549" s="263"/>
      <c r="ADI549" s="263"/>
      <c r="ADJ549" s="263"/>
      <c r="ADK549" s="263"/>
      <c r="ADL549" s="263"/>
      <c r="ADM549" s="263"/>
      <c r="ADN549" s="263"/>
      <c r="ADO549" s="263"/>
      <c r="ADP549" s="263"/>
      <c r="ADQ549" s="263"/>
      <c r="ADR549" s="263"/>
      <c r="ADS549" s="263"/>
      <c r="ADT549" s="263"/>
      <c r="ADU549" s="263"/>
      <c r="ADV549" s="263"/>
      <c r="ADW549" s="263"/>
      <c r="ADX549" s="263"/>
      <c r="ADY549" s="263"/>
      <c r="ADZ549" s="263"/>
      <c r="AEA549" s="263"/>
      <c r="AEB549" s="263"/>
      <c r="AEC549" s="263"/>
      <c r="AED549" s="263"/>
      <c r="AEE549" s="263"/>
      <c r="AEF549" s="263"/>
      <c r="AEG549" s="263"/>
      <c r="AEH549" s="263"/>
      <c r="AEI549" s="263"/>
      <c r="AEJ549" s="263"/>
      <c r="AEK549" s="263"/>
      <c r="AEL549" s="263"/>
      <c r="AEM549" s="263"/>
      <c r="AEN549" s="263"/>
      <c r="AEO549" s="263"/>
      <c r="AEP549" s="263"/>
      <c r="AEQ549" s="263"/>
      <c r="AER549" s="263"/>
      <c r="AES549" s="263"/>
      <c r="AET549" s="263"/>
      <c r="AEU549" s="263"/>
      <c r="AEV549" s="263"/>
      <c r="AEW549" s="263"/>
      <c r="AEX549" s="263"/>
      <c r="AEY549" s="263"/>
      <c r="AEZ549" s="263"/>
      <c r="AFA549" s="263"/>
      <c r="AFB549" s="263"/>
      <c r="AFC549" s="263"/>
      <c r="AFD549" s="263"/>
      <c r="AFE549" s="263"/>
      <c r="AFF549" s="263"/>
      <c r="AFG549" s="263"/>
      <c r="AFH549" s="263"/>
      <c r="AFI549" s="263"/>
      <c r="AFJ549" s="263"/>
      <c r="AFK549" s="263"/>
      <c r="AFL549" s="263"/>
      <c r="AFM549" s="263"/>
      <c r="AFN549" s="263"/>
      <c r="AFO549" s="263"/>
      <c r="AFP549" s="263"/>
      <c r="AFQ549" s="263"/>
      <c r="AFR549" s="263"/>
      <c r="AFS549" s="263"/>
      <c r="AFT549" s="263"/>
      <c r="AFU549" s="263"/>
      <c r="AFV549" s="263"/>
      <c r="AFW549" s="263"/>
      <c r="AFX549" s="263"/>
      <c r="AFY549" s="263"/>
      <c r="AFZ549" s="263"/>
      <c r="AGA549" s="263"/>
      <c r="AGB549" s="263"/>
      <c r="AGC549" s="263"/>
      <c r="AGD549" s="263"/>
      <c r="AGE549" s="263"/>
      <c r="AGF549" s="263"/>
      <c r="AGG549" s="263"/>
      <c r="AGH549" s="263"/>
      <c r="AGI549" s="263"/>
      <c r="AGJ549" s="263"/>
      <c r="AGK549" s="263"/>
      <c r="AGL549" s="263"/>
      <c r="AGM549" s="263"/>
      <c r="AGN549" s="263"/>
      <c r="AGO549" s="263"/>
      <c r="AGP549" s="263"/>
      <c r="AGQ549" s="263"/>
      <c r="AGR549" s="263"/>
      <c r="AGS549" s="263"/>
      <c r="AGT549" s="263"/>
      <c r="AGU549" s="263"/>
      <c r="AGV549" s="263"/>
      <c r="AGW549" s="263"/>
      <c r="AGX549" s="263"/>
      <c r="AGY549" s="263"/>
      <c r="AGZ549" s="263"/>
      <c r="AHA549" s="263"/>
      <c r="AHB549" s="263"/>
      <c r="AHC549" s="263"/>
      <c r="AHD549" s="263"/>
      <c r="AHE549" s="263"/>
      <c r="AHF549" s="263"/>
      <c r="AHG549" s="263"/>
      <c r="AHH549" s="263"/>
      <c r="AHI549" s="263"/>
      <c r="AHJ549" s="263"/>
      <c r="AHK549" s="263"/>
      <c r="AHL549" s="263"/>
      <c r="AHM549" s="263"/>
      <c r="AHN549" s="263"/>
      <c r="AHO549" s="263"/>
      <c r="AHP549" s="263"/>
      <c r="AHQ549" s="263"/>
      <c r="AHR549" s="263"/>
      <c r="AHS549" s="263"/>
      <c r="AHT549" s="263"/>
      <c r="AHU549" s="263"/>
      <c r="AHV549" s="263"/>
      <c r="AHW549" s="263"/>
      <c r="AHX549" s="263"/>
      <c r="AHY549" s="263"/>
      <c r="AHZ549" s="263"/>
      <c r="AIA549" s="263"/>
      <c r="AIB549" s="263"/>
      <c r="AIC549" s="263"/>
      <c r="AID549" s="263"/>
      <c r="AIE549" s="263"/>
      <c r="AIF549" s="263"/>
      <c r="AIG549" s="263"/>
      <c r="AIH549" s="263"/>
      <c r="AII549" s="263"/>
      <c r="AIJ549" s="263"/>
      <c r="AIK549" s="263"/>
      <c r="AIL549" s="263"/>
      <c r="AIM549" s="263"/>
      <c r="AIN549" s="263"/>
      <c r="AIO549" s="263"/>
      <c r="AIP549" s="263"/>
      <c r="AIQ549" s="263"/>
      <c r="AIR549" s="263"/>
      <c r="AIS549" s="263"/>
      <c r="AIT549" s="263"/>
      <c r="AIU549" s="263"/>
      <c r="AIV549" s="263"/>
      <c r="AIW549" s="263"/>
      <c r="AIX549" s="263"/>
      <c r="AIY549" s="263"/>
      <c r="AIZ549" s="263"/>
      <c r="AJA549" s="263"/>
      <c r="AJB549" s="263"/>
      <c r="AJC549" s="263"/>
      <c r="AJD549" s="263"/>
      <c r="AJE549" s="263"/>
      <c r="AJF549" s="263"/>
      <c r="AJG549" s="263"/>
      <c r="AJH549" s="263"/>
      <c r="AJI549" s="263"/>
      <c r="AJJ549" s="263"/>
      <c r="AJK549" s="263"/>
      <c r="AJL549" s="263"/>
      <c r="AJM549" s="263"/>
      <c r="AJN549" s="263"/>
      <c r="AJO549" s="263"/>
      <c r="AJP549" s="263"/>
      <c r="AJQ549" s="263"/>
      <c r="AJR549" s="263"/>
      <c r="AJS549" s="263"/>
      <c r="AJT549" s="263"/>
      <c r="AJU549" s="263"/>
      <c r="AJV549" s="263"/>
      <c r="AJW549" s="263"/>
      <c r="AJX549" s="263"/>
      <c r="AJY549" s="263"/>
      <c r="AJZ549" s="263"/>
      <c r="AKA549" s="263"/>
      <c r="AKB549" s="263"/>
      <c r="AKC549" s="263"/>
      <c r="AKD549" s="263"/>
      <c r="AKE549" s="263"/>
      <c r="AKF549" s="263"/>
      <c r="AKG549" s="263"/>
      <c r="AKH549" s="263"/>
      <c r="AKI549" s="263"/>
      <c r="AKJ549" s="263"/>
      <c r="AKK549" s="263"/>
      <c r="AKL549" s="263"/>
      <c r="AKM549" s="263"/>
      <c r="AKN549" s="263"/>
      <c r="AKO549" s="263"/>
      <c r="AKP549" s="263"/>
      <c r="AKQ549" s="263"/>
      <c r="AKR549" s="263"/>
      <c r="AKS549" s="263"/>
      <c r="AKT549" s="263"/>
      <c r="AKU549" s="263"/>
      <c r="AKV549" s="263"/>
      <c r="AKW549" s="263"/>
      <c r="AKX549" s="263"/>
      <c r="AKY549" s="263"/>
      <c r="AKZ549" s="263"/>
      <c r="ALA549" s="263"/>
      <c r="ALB549" s="263"/>
      <c r="ALC549" s="263"/>
      <c r="ALD549" s="263"/>
      <c r="ALE549" s="263"/>
    </row>
    <row r="550" spans="1:993" s="264" customFormat="1" ht="57" x14ac:dyDescent="0.2">
      <c r="A550" s="230">
        <f t="shared" si="8"/>
        <v>543</v>
      </c>
      <c r="B550" s="261" t="s">
        <v>2694</v>
      </c>
      <c r="C550" s="262" t="s">
        <v>2695</v>
      </c>
      <c r="D550" s="260" t="s">
        <v>82</v>
      </c>
      <c r="E550" s="260" t="s">
        <v>40</v>
      </c>
      <c r="F550" s="228" t="s">
        <v>161</v>
      </c>
      <c r="G550" s="260" t="s">
        <v>43</v>
      </c>
      <c r="H550" s="260" t="s">
        <v>231</v>
      </c>
      <c r="I550" s="260" t="s">
        <v>231</v>
      </c>
      <c r="J550" s="260" t="s">
        <v>231</v>
      </c>
      <c r="K550" s="263"/>
      <c r="L550" s="263"/>
      <c r="M550" s="263"/>
      <c r="N550" s="263"/>
      <c r="O550" s="263"/>
      <c r="P550" s="263"/>
      <c r="Q550" s="263"/>
      <c r="R550" s="263"/>
      <c r="S550" s="263"/>
      <c r="T550" s="263"/>
      <c r="U550" s="263"/>
      <c r="V550" s="263"/>
      <c r="W550" s="263"/>
      <c r="X550" s="263"/>
      <c r="Y550" s="263"/>
      <c r="Z550" s="263"/>
      <c r="AA550" s="263"/>
      <c r="AB550" s="263"/>
      <c r="AC550" s="263"/>
      <c r="AD550" s="263"/>
      <c r="AE550" s="263"/>
      <c r="AF550" s="263"/>
      <c r="AG550" s="263"/>
      <c r="AH550" s="263"/>
      <c r="AI550" s="263"/>
      <c r="AJ550" s="263"/>
      <c r="AK550" s="263"/>
      <c r="AL550" s="263"/>
      <c r="AM550" s="263"/>
      <c r="AN550" s="263"/>
      <c r="AO550" s="263"/>
      <c r="AP550" s="263"/>
      <c r="AQ550" s="263"/>
      <c r="AR550" s="263"/>
      <c r="AS550" s="263"/>
      <c r="AT550" s="263"/>
      <c r="AU550" s="263"/>
      <c r="AV550" s="263"/>
      <c r="AW550" s="263"/>
      <c r="AX550" s="263"/>
      <c r="AY550" s="263"/>
      <c r="AZ550" s="263"/>
      <c r="BA550" s="263"/>
      <c r="BB550" s="263"/>
      <c r="BC550" s="263"/>
      <c r="BD550" s="263"/>
      <c r="BE550" s="263"/>
      <c r="BF550" s="263"/>
      <c r="BG550" s="263"/>
      <c r="BH550" s="263"/>
      <c r="BI550" s="263"/>
      <c r="BJ550" s="263"/>
      <c r="BK550" s="263"/>
      <c r="BL550" s="263"/>
      <c r="BM550" s="263"/>
      <c r="BN550" s="263"/>
      <c r="BO550" s="263"/>
      <c r="BP550" s="263"/>
      <c r="BQ550" s="263"/>
      <c r="BR550" s="263"/>
      <c r="BS550" s="263"/>
      <c r="BT550" s="263"/>
      <c r="BU550" s="263"/>
      <c r="BV550" s="263"/>
      <c r="BW550" s="263"/>
      <c r="BX550" s="263"/>
      <c r="BY550" s="263"/>
      <c r="BZ550" s="263"/>
      <c r="CA550" s="263"/>
      <c r="CB550" s="263"/>
      <c r="CC550" s="263"/>
      <c r="CD550" s="263"/>
      <c r="CE550" s="263"/>
      <c r="CF550" s="263"/>
      <c r="CG550" s="263"/>
      <c r="CH550" s="263"/>
      <c r="CI550" s="263"/>
      <c r="CJ550" s="263"/>
      <c r="CK550" s="263"/>
      <c r="CL550" s="263"/>
      <c r="CM550" s="263"/>
      <c r="CN550" s="263"/>
      <c r="CO550" s="263"/>
      <c r="CP550" s="263"/>
      <c r="CQ550" s="263"/>
      <c r="CR550" s="263"/>
      <c r="CS550" s="263"/>
      <c r="CT550" s="263"/>
      <c r="CU550" s="263"/>
      <c r="CV550" s="263"/>
      <c r="CW550" s="263"/>
      <c r="CX550" s="263"/>
      <c r="CY550" s="263"/>
      <c r="CZ550" s="263"/>
      <c r="DA550" s="263"/>
      <c r="DB550" s="263"/>
      <c r="DC550" s="263"/>
      <c r="DD550" s="263"/>
      <c r="DE550" s="263"/>
      <c r="DF550" s="263"/>
      <c r="DG550" s="263"/>
      <c r="DH550" s="263"/>
      <c r="DI550" s="263"/>
      <c r="DJ550" s="263"/>
      <c r="DK550" s="263"/>
      <c r="DL550" s="263"/>
      <c r="DM550" s="263"/>
      <c r="DN550" s="263"/>
      <c r="DO550" s="263"/>
      <c r="DP550" s="263"/>
      <c r="DQ550" s="263"/>
      <c r="DR550" s="263"/>
      <c r="DS550" s="263"/>
      <c r="DT550" s="263"/>
      <c r="DU550" s="263"/>
      <c r="DV550" s="263"/>
      <c r="DW550" s="263"/>
      <c r="DX550" s="263"/>
      <c r="DY550" s="263"/>
      <c r="DZ550" s="263"/>
      <c r="EA550" s="263"/>
      <c r="EB550" s="263"/>
      <c r="EC550" s="263"/>
      <c r="ED550" s="263"/>
      <c r="EE550" s="263"/>
      <c r="EF550" s="263"/>
      <c r="EG550" s="263"/>
      <c r="EH550" s="263"/>
      <c r="EI550" s="263"/>
      <c r="EJ550" s="263"/>
      <c r="EK550" s="263"/>
      <c r="EL550" s="263"/>
      <c r="EM550" s="263"/>
      <c r="EN550" s="263"/>
      <c r="EO550" s="263"/>
      <c r="EP550" s="263"/>
      <c r="EQ550" s="263"/>
      <c r="ER550" s="263"/>
      <c r="ES550" s="263"/>
      <c r="ET550" s="263"/>
      <c r="EU550" s="263"/>
      <c r="EV550" s="263"/>
      <c r="EW550" s="263"/>
      <c r="EX550" s="263"/>
      <c r="EY550" s="263"/>
      <c r="EZ550" s="263"/>
      <c r="FA550" s="263"/>
      <c r="FB550" s="263"/>
      <c r="FC550" s="263"/>
      <c r="FD550" s="263"/>
      <c r="FE550" s="263"/>
      <c r="FF550" s="263"/>
      <c r="FG550" s="263"/>
      <c r="FH550" s="263"/>
      <c r="FI550" s="263"/>
      <c r="FJ550" s="263"/>
      <c r="FK550" s="263"/>
      <c r="FL550" s="263"/>
      <c r="FM550" s="263"/>
      <c r="FN550" s="263"/>
      <c r="FO550" s="263"/>
      <c r="FP550" s="263"/>
      <c r="FQ550" s="263"/>
      <c r="FR550" s="263"/>
      <c r="FS550" s="263"/>
      <c r="FT550" s="263"/>
      <c r="FU550" s="263"/>
      <c r="FV550" s="263"/>
      <c r="FW550" s="263"/>
      <c r="FX550" s="263"/>
      <c r="FY550" s="263"/>
      <c r="FZ550" s="263"/>
      <c r="GA550" s="263"/>
      <c r="GB550" s="263"/>
      <c r="GC550" s="263"/>
      <c r="GD550" s="263"/>
      <c r="GE550" s="263"/>
      <c r="GF550" s="263"/>
      <c r="GG550" s="263"/>
      <c r="GH550" s="263"/>
      <c r="GI550" s="263"/>
      <c r="GJ550" s="263"/>
      <c r="GK550" s="263"/>
      <c r="GL550" s="263"/>
      <c r="GM550" s="263"/>
      <c r="GN550" s="263"/>
      <c r="GO550" s="263"/>
      <c r="GP550" s="263"/>
      <c r="GQ550" s="263"/>
      <c r="GR550" s="263"/>
      <c r="GS550" s="263"/>
      <c r="GT550" s="263"/>
      <c r="GU550" s="263"/>
      <c r="GV550" s="263"/>
      <c r="GW550" s="263"/>
      <c r="GX550" s="263"/>
      <c r="GY550" s="263"/>
      <c r="GZ550" s="263"/>
      <c r="HA550" s="263"/>
      <c r="HB550" s="263"/>
      <c r="HC550" s="263"/>
      <c r="HD550" s="263"/>
      <c r="HE550" s="263"/>
      <c r="HF550" s="263"/>
      <c r="HG550" s="263"/>
      <c r="HH550" s="263"/>
      <c r="HI550" s="263"/>
      <c r="HJ550" s="263"/>
      <c r="HK550" s="263"/>
      <c r="HL550" s="263"/>
      <c r="HM550" s="263"/>
      <c r="HN550" s="263"/>
      <c r="HO550" s="263"/>
      <c r="HP550" s="263"/>
      <c r="HQ550" s="263"/>
      <c r="HR550" s="263"/>
      <c r="HS550" s="263"/>
      <c r="HT550" s="263"/>
      <c r="HU550" s="263"/>
      <c r="HV550" s="263"/>
      <c r="HW550" s="263"/>
      <c r="HX550" s="263"/>
      <c r="HY550" s="263"/>
      <c r="HZ550" s="263"/>
      <c r="IA550" s="263"/>
      <c r="IB550" s="263"/>
      <c r="IC550" s="263"/>
      <c r="ID550" s="263"/>
      <c r="IE550" s="263"/>
      <c r="IF550" s="263"/>
      <c r="IG550" s="263"/>
      <c r="IH550" s="263"/>
      <c r="II550" s="263"/>
      <c r="IJ550" s="263"/>
      <c r="IK550" s="263"/>
      <c r="IL550" s="263"/>
      <c r="IM550" s="263"/>
      <c r="IN550" s="263"/>
      <c r="IO550" s="263"/>
      <c r="IP550" s="263"/>
      <c r="IQ550" s="263"/>
      <c r="IR550" s="263"/>
      <c r="IS550" s="263"/>
      <c r="IT550" s="263"/>
      <c r="IU550" s="263"/>
      <c r="IV550" s="263"/>
      <c r="IW550" s="263"/>
      <c r="IX550" s="263"/>
      <c r="IY550" s="263"/>
      <c r="IZ550" s="263"/>
      <c r="JA550" s="263"/>
      <c r="JB550" s="263"/>
      <c r="JC550" s="263"/>
      <c r="JD550" s="263"/>
      <c r="JE550" s="263"/>
      <c r="JF550" s="263"/>
      <c r="JG550" s="263"/>
      <c r="JH550" s="263"/>
      <c r="JI550" s="263"/>
      <c r="JJ550" s="263"/>
      <c r="JK550" s="263"/>
      <c r="JL550" s="263"/>
      <c r="JM550" s="263"/>
      <c r="JN550" s="263"/>
      <c r="JO550" s="263"/>
      <c r="JP550" s="263"/>
      <c r="JQ550" s="263"/>
      <c r="JR550" s="263"/>
      <c r="JS550" s="263"/>
      <c r="JT550" s="263"/>
      <c r="JU550" s="263"/>
      <c r="JV550" s="263"/>
      <c r="JW550" s="263"/>
      <c r="JX550" s="263"/>
      <c r="JY550" s="263"/>
      <c r="JZ550" s="263"/>
      <c r="KA550" s="263"/>
      <c r="KB550" s="263"/>
      <c r="KC550" s="263"/>
      <c r="KD550" s="263"/>
      <c r="KE550" s="263"/>
      <c r="KF550" s="263"/>
      <c r="KG550" s="263"/>
      <c r="KH550" s="263"/>
      <c r="KI550" s="263"/>
      <c r="KJ550" s="263"/>
      <c r="KK550" s="263"/>
      <c r="KL550" s="263"/>
      <c r="KM550" s="263"/>
      <c r="KN550" s="263"/>
      <c r="KO550" s="263"/>
      <c r="KP550" s="263"/>
      <c r="KQ550" s="263"/>
      <c r="KR550" s="263"/>
      <c r="KS550" s="263"/>
      <c r="KT550" s="263"/>
      <c r="KU550" s="263"/>
      <c r="KV550" s="263"/>
      <c r="KW550" s="263"/>
      <c r="KX550" s="263"/>
      <c r="KY550" s="263"/>
      <c r="KZ550" s="263"/>
      <c r="LA550" s="263"/>
      <c r="LB550" s="263"/>
      <c r="LC550" s="263"/>
      <c r="LD550" s="263"/>
      <c r="LE550" s="263"/>
      <c r="LF550" s="263"/>
      <c r="LG550" s="263"/>
      <c r="LH550" s="263"/>
      <c r="LI550" s="263"/>
      <c r="LJ550" s="263"/>
      <c r="LK550" s="263"/>
      <c r="LL550" s="263"/>
      <c r="LM550" s="263"/>
      <c r="LN550" s="263"/>
      <c r="LO550" s="263"/>
      <c r="LP550" s="263"/>
      <c r="LQ550" s="263"/>
      <c r="LR550" s="263"/>
      <c r="LS550" s="263"/>
      <c r="LT550" s="263"/>
      <c r="LU550" s="263"/>
      <c r="LV550" s="263"/>
      <c r="LW550" s="263"/>
      <c r="LX550" s="263"/>
      <c r="LY550" s="263"/>
      <c r="LZ550" s="263"/>
      <c r="MA550" s="263"/>
      <c r="MB550" s="263"/>
      <c r="MC550" s="263"/>
      <c r="MD550" s="263"/>
      <c r="ME550" s="263"/>
      <c r="MF550" s="263"/>
      <c r="MG550" s="263"/>
      <c r="MH550" s="263"/>
      <c r="MI550" s="263"/>
      <c r="MJ550" s="263"/>
      <c r="MK550" s="263"/>
      <c r="ML550" s="263"/>
      <c r="MM550" s="263"/>
      <c r="MN550" s="263"/>
      <c r="MO550" s="263"/>
      <c r="MP550" s="263"/>
      <c r="MQ550" s="263"/>
      <c r="MR550" s="263"/>
      <c r="MS550" s="263"/>
      <c r="MT550" s="263"/>
      <c r="MU550" s="263"/>
      <c r="MV550" s="263"/>
      <c r="MW550" s="263"/>
      <c r="MX550" s="263"/>
      <c r="MY550" s="263"/>
      <c r="MZ550" s="263"/>
      <c r="NA550" s="263"/>
      <c r="NB550" s="263"/>
      <c r="NC550" s="263"/>
      <c r="ND550" s="263"/>
      <c r="NE550" s="263"/>
      <c r="NF550" s="263"/>
      <c r="NG550" s="263"/>
      <c r="NH550" s="263"/>
      <c r="NI550" s="263"/>
      <c r="NJ550" s="263"/>
      <c r="NK550" s="263"/>
      <c r="NL550" s="263"/>
      <c r="NM550" s="263"/>
      <c r="NN550" s="263"/>
      <c r="NO550" s="263"/>
      <c r="NP550" s="263"/>
      <c r="NQ550" s="263"/>
      <c r="NR550" s="263"/>
      <c r="NS550" s="263"/>
      <c r="NT550" s="263"/>
      <c r="NU550" s="263"/>
      <c r="NV550" s="263"/>
      <c r="NW550" s="263"/>
      <c r="NX550" s="263"/>
      <c r="NY550" s="263"/>
      <c r="NZ550" s="263"/>
      <c r="OA550" s="263"/>
      <c r="OB550" s="263"/>
      <c r="OC550" s="263"/>
      <c r="OD550" s="263"/>
      <c r="OE550" s="263"/>
      <c r="OF550" s="263"/>
      <c r="OG550" s="263"/>
      <c r="OH550" s="263"/>
      <c r="OI550" s="263"/>
      <c r="OJ550" s="263"/>
      <c r="OK550" s="263"/>
      <c r="OL550" s="263"/>
      <c r="OM550" s="263"/>
      <c r="ON550" s="263"/>
      <c r="OO550" s="263"/>
      <c r="OP550" s="263"/>
      <c r="OQ550" s="263"/>
      <c r="OR550" s="263"/>
      <c r="OS550" s="263"/>
      <c r="OT550" s="263"/>
      <c r="OU550" s="263"/>
      <c r="OV550" s="263"/>
      <c r="OW550" s="263"/>
      <c r="OX550" s="263"/>
      <c r="OY550" s="263"/>
      <c r="OZ550" s="263"/>
      <c r="PA550" s="263"/>
      <c r="PB550" s="263"/>
      <c r="PC550" s="263"/>
      <c r="PD550" s="263"/>
      <c r="PE550" s="263"/>
      <c r="PF550" s="263"/>
      <c r="PG550" s="263"/>
      <c r="PH550" s="263"/>
      <c r="PI550" s="263"/>
      <c r="PJ550" s="263"/>
      <c r="PK550" s="263"/>
      <c r="PL550" s="263"/>
      <c r="PM550" s="263"/>
      <c r="PN550" s="263"/>
      <c r="PO550" s="263"/>
      <c r="PP550" s="263"/>
      <c r="PQ550" s="263"/>
      <c r="PR550" s="263"/>
      <c r="PS550" s="263"/>
      <c r="PT550" s="263"/>
      <c r="PU550" s="263"/>
      <c r="PV550" s="263"/>
      <c r="PW550" s="263"/>
      <c r="PX550" s="263"/>
      <c r="PY550" s="263"/>
      <c r="PZ550" s="263"/>
      <c r="QA550" s="263"/>
      <c r="QB550" s="263"/>
      <c r="QC550" s="263"/>
      <c r="QD550" s="263"/>
      <c r="QE550" s="263"/>
      <c r="QF550" s="263"/>
      <c r="QG550" s="263"/>
      <c r="QH550" s="263"/>
      <c r="QI550" s="263"/>
      <c r="QJ550" s="263"/>
      <c r="QK550" s="263"/>
      <c r="QL550" s="263"/>
      <c r="QM550" s="263"/>
      <c r="QN550" s="263"/>
      <c r="QO550" s="263"/>
      <c r="QP550" s="263"/>
      <c r="QQ550" s="263"/>
      <c r="QR550" s="263"/>
      <c r="QS550" s="263"/>
      <c r="QT550" s="263"/>
      <c r="QU550" s="263"/>
      <c r="QV550" s="263"/>
      <c r="QW550" s="263"/>
      <c r="QX550" s="263"/>
      <c r="QY550" s="263"/>
      <c r="QZ550" s="263"/>
      <c r="RA550" s="263"/>
      <c r="RB550" s="263"/>
      <c r="RC550" s="263"/>
      <c r="RD550" s="263"/>
      <c r="RE550" s="263"/>
      <c r="RF550" s="263"/>
      <c r="RG550" s="263"/>
      <c r="RH550" s="263"/>
      <c r="RI550" s="263"/>
      <c r="RJ550" s="263"/>
      <c r="RK550" s="263"/>
      <c r="RL550" s="263"/>
      <c r="RM550" s="263"/>
      <c r="RN550" s="263"/>
      <c r="RO550" s="263"/>
      <c r="RP550" s="263"/>
      <c r="RQ550" s="263"/>
      <c r="RR550" s="263"/>
      <c r="RS550" s="263"/>
      <c r="RT550" s="263"/>
      <c r="RU550" s="263"/>
      <c r="RV550" s="263"/>
      <c r="RW550" s="263"/>
      <c r="RX550" s="263"/>
      <c r="RY550" s="263"/>
      <c r="RZ550" s="263"/>
      <c r="SA550" s="263"/>
      <c r="SB550" s="263"/>
      <c r="SC550" s="263"/>
      <c r="SD550" s="263"/>
      <c r="SE550" s="263"/>
      <c r="SF550" s="263"/>
      <c r="SG550" s="263"/>
      <c r="SH550" s="263"/>
      <c r="SI550" s="263"/>
      <c r="SJ550" s="263"/>
      <c r="SK550" s="263"/>
      <c r="SL550" s="263"/>
      <c r="SM550" s="263"/>
      <c r="SN550" s="263"/>
      <c r="SO550" s="263"/>
      <c r="SP550" s="263"/>
      <c r="SQ550" s="263"/>
      <c r="SR550" s="263"/>
      <c r="SS550" s="263"/>
      <c r="ST550" s="263"/>
      <c r="SU550" s="263"/>
      <c r="SV550" s="263"/>
      <c r="SW550" s="263"/>
      <c r="SX550" s="263"/>
      <c r="SY550" s="263"/>
      <c r="SZ550" s="263"/>
      <c r="TA550" s="263"/>
      <c r="TB550" s="263"/>
      <c r="TC550" s="263"/>
      <c r="TD550" s="263"/>
      <c r="TE550" s="263"/>
      <c r="TF550" s="263"/>
      <c r="TG550" s="263"/>
      <c r="TH550" s="263"/>
      <c r="TI550" s="263"/>
      <c r="TJ550" s="263"/>
      <c r="TK550" s="263"/>
      <c r="TL550" s="263"/>
      <c r="TM550" s="263"/>
      <c r="TN550" s="263"/>
      <c r="TO550" s="263"/>
      <c r="TP550" s="263"/>
      <c r="TQ550" s="263"/>
      <c r="TR550" s="263"/>
      <c r="TS550" s="263"/>
      <c r="TT550" s="263"/>
      <c r="TU550" s="263"/>
      <c r="TV550" s="263"/>
      <c r="TW550" s="263"/>
      <c r="TX550" s="263"/>
      <c r="TY550" s="263"/>
      <c r="TZ550" s="263"/>
      <c r="UA550" s="263"/>
      <c r="UB550" s="263"/>
      <c r="UC550" s="263"/>
      <c r="UD550" s="263"/>
      <c r="UE550" s="263"/>
      <c r="UF550" s="263"/>
      <c r="UG550" s="263"/>
      <c r="UH550" s="263"/>
      <c r="UI550" s="263"/>
      <c r="UJ550" s="263"/>
      <c r="UK550" s="263"/>
      <c r="UL550" s="263"/>
      <c r="UM550" s="263"/>
      <c r="UN550" s="263"/>
      <c r="UO550" s="263"/>
      <c r="UP550" s="263"/>
      <c r="UQ550" s="263"/>
      <c r="UR550" s="263"/>
      <c r="US550" s="263"/>
      <c r="UT550" s="263"/>
      <c r="UU550" s="263"/>
      <c r="UV550" s="263"/>
      <c r="UW550" s="263"/>
      <c r="UX550" s="263"/>
      <c r="UY550" s="263"/>
      <c r="UZ550" s="263"/>
      <c r="VA550" s="263"/>
      <c r="VB550" s="263"/>
      <c r="VC550" s="263"/>
      <c r="VD550" s="263"/>
      <c r="VE550" s="263"/>
      <c r="VF550" s="263"/>
      <c r="VG550" s="263"/>
      <c r="VH550" s="263"/>
      <c r="VI550" s="263"/>
      <c r="VJ550" s="263"/>
      <c r="VK550" s="263"/>
      <c r="VL550" s="263"/>
      <c r="VM550" s="263"/>
      <c r="VN550" s="263"/>
      <c r="VO550" s="263"/>
      <c r="VP550" s="263"/>
      <c r="VQ550" s="263"/>
      <c r="VR550" s="263"/>
      <c r="VS550" s="263"/>
      <c r="VT550" s="263"/>
      <c r="VU550" s="263"/>
      <c r="VV550" s="263"/>
      <c r="VW550" s="263"/>
      <c r="VX550" s="263"/>
      <c r="VY550" s="263"/>
      <c r="VZ550" s="263"/>
      <c r="WA550" s="263"/>
      <c r="WB550" s="263"/>
      <c r="WC550" s="263"/>
      <c r="WD550" s="263"/>
      <c r="WE550" s="263"/>
      <c r="WF550" s="263"/>
      <c r="WG550" s="263"/>
      <c r="WH550" s="263"/>
      <c r="WI550" s="263"/>
      <c r="WJ550" s="263"/>
      <c r="WK550" s="263"/>
      <c r="WL550" s="263"/>
      <c r="WM550" s="263"/>
      <c r="WN550" s="263"/>
      <c r="WO550" s="263"/>
      <c r="WP550" s="263"/>
      <c r="WQ550" s="263"/>
      <c r="WR550" s="263"/>
      <c r="WS550" s="263"/>
      <c r="WT550" s="263"/>
      <c r="WU550" s="263"/>
      <c r="WV550" s="263"/>
      <c r="WW550" s="263"/>
      <c r="WX550" s="263"/>
      <c r="WY550" s="263"/>
      <c r="WZ550" s="263"/>
      <c r="XA550" s="263"/>
      <c r="XB550" s="263"/>
      <c r="XC550" s="263"/>
      <c r="XD550" s="263"/>
      <c r="XE550" s="263"/>
      <c r="XF550" s="263"/>
      <c r="XG550" s="263"/>
      <c r="XH550" s="263"/>
      <c r="XI550" s="263"/>
      <c r="XJ550" s="263"/>
      <c r="XK550" s="263"/>
      <c r="XL550" s="263"/>
      <c r="XM550" s="263"/>
      <c r="XN550" s="263"/>
      <c r="XO550" s="263"/>
      <c r="XP550" s="263"/>
      <c r="XQ550" s="263"/>
      <c r="XR550" s="263"/>
      <c r="XS550" s="263"/>
      <c r="XT550" s="263"/>
      <c r="XU550" s="263"/>
      <c r="XV550" s="263"/>
      <c r="XW550" s="263"/>
      <c r="XX550" s="263"/>
      <c r="XY550" s="263"/>
      <c r="XZ550" s="263"/>
      <c r="YA550" s="263"/>
      <c r="YB550" s="263"/>
      <c r="YC550" s="263"/>
      <c r="YD550" s="263"/>
      <c r="YE550" s="263"/>
      <c r="YF550" s="263"/>
      <c r="YG550" s="263"/>
      <c r="YH550" s="263"/>
      <c r="YI550" s="263"/>
      <c r="YJ550" s="263"/>
      <c r="YK550" s="263"/>
      <c r="YL550" s="263"/>
      <c r="YM550" s="263"/>
      <c r="YN550" s="263"/>
      <c r="YO550" s="263"/>
      <c r="YP550" s="263"/>
      <c r="YQ550" s="263"/>
      <c r="YR550" s="263"/>
      <c r="YS550" s="263"/>
      <c r="YT550" s="263"/>
      <c r="YU550" s="263"/>
      <c r="YV550" s="263"/>
      <c r="YW550" s="263"/>
      <c r="YX550" s="263"/>
      <c r="YY550" s="263"/>
      <c r="YZ550" s="263"/>
      <c r="ZA550" s="263"/>
      <c r="ZB550" s="263"/>
      <c r="ZC550" s="263"/>
      <c r="ZD550" s="263"/>
      <c r="ZE550" s="263"/>
      <c r="ZF550" s="263"/>
      <c r="ZG550" s="263"/>
      <c r="ZH550" s="263"/>
      <c r="ZI550" s="263"/>
      <c r="ZJ550" s="263"/>
      <c r="ZK550" s="263"/>
      <c r="ZL550" s="263"/>
      <c r="ZM550" s="263"/>
      <c r="ZN550" s="263"/>
      <c r="ZO550" s="263"/>
      <c r="ZP550" s="263"/>
      <c r="ZQ550" s="263"/>
      <c r="ZR550" s="263"/>
      <c r="ZS550" s="263"/>
      <c r="ZT550" s="263"/>
      <c r="ZU550" s="263"/>
      <c r="ZV550" s="263"/>
      <c r="ZW550" s="263"/>
      <c r="ZX550" s="263"/>
      <c r="ZY550" s="263"/>
      <c r="ZZ550" s="263"/>
      <c r="AAA550" s="263"/>
      <c r="AAB550" s="263"/>
      <c r="AAC550" s="263"/>
      <c r="AAD550" s="263"/>
      <c r="AAE550" s="263"/>
      <c r="AAF550" s="263"/>
      <c r="AAG550" s="263"/>
      <c r="AAH550" s="263"/>
      <c r="AAI550" s="263"/>
      <c r="AAJ550" s="263"/>
      <c r="AAK550" s="263"/>
      <c r="AAL550" s="263"/>
      <c r="AAM550" s="263"/>
      <c r="AAN550" s="263"/>
      <c r="AAO550" s="263"/>
      <c r="AAP550" s="263"/>
      <c r="AAQ550" s="263"/>
      <c r="AAR550" s="263"/>
      <c r="AAS550" s="263"/>
      <c r="AAT550" s="263"/>
      <c r="AAU550" s="263"/>
      <c r="AAV550" s="263"/>
      <c r="AAW550" s="263"/>
      <c r="AAX550" s="263"/>
      <c r="AAY550" s="263"/>
      <c r="AAZ550" s="263"/>
      <c r="ABA550" s="263"/>
      <c r="ABB550" s="263"/>
      <c r="ABC550" s="263"/>
      <c r="ABD550" s="263"/>
      <c r="ABE550" s="263"/>
      <c r="ABF550" s="263"/>
      <c r="ABG550" s="263"/>
      <c r="ABH550" s="263"/>
      <c r="ABI550" s="263"/>
      <c r="ABJ550" s="263"/>
      <c r="ABK550" s="263"/>
      <c r="ABL550" s="263"/>
      <c r="ABM550" s="263"/>
      <c r="ABN550" s="263"/>
      <c r="ABO550" s="263"/>
      <c r="ABP550" s="263"/>
      <c r="ABQ550" s="263"/>
      <c r="ABR550" s="263"/>
      <c r="ABS550" s="263"/>
      <c r="ABT550" s="263"/>
      <c r="ABU550" s="263"/>
      <c r="ABV550" s="263"/>
      <c r="ABW550" s="263"/>
      <c r="ABX550" s="263"/>
      <c r="ABY550" s="263"/>
      <c r="ABZ550" s="263"/>
      <c r="ACA550" s="263"/>
      <c r="ACB550" s="263"/>
      <c r="ACC550" s="263"/>
      <c r="ACD550" s="263"/>
      <c r="ACE550" s="263"/>
      <c r="ACF550" s="263"/>
      <c r="ACG550" s="263"/>
      <c r="ACH550" s="263"/>
      <c r="ACI550" s="263"/>
      <c r="ACJ550" s="263"/>
      <c r="ACK550" s="263"/>
      <c r="ACL550" s="263"/>
      <c r="ACM550" s="263"/>
      <c r="ACN550" s="263"/>
      <c r="ACO550" s="263"/>
      <c r="ACP550" s="263"/>
      <c r="ACQ550" s="263"/>
      <c r="ACR550" s="263"/>
      <c r="ACS550" s="263"/>
      <c r="ACT550" s="263"/>
      <c r="ACU550" s="263"/>
      <c r="ACV550" s="263"/>
      <c r="ACW550" s="263"/>
      <c r="ACX550" s="263"/>
      <c r="ACY550" s="263"/>
      <c r="ACZ550" s="263"/>
      <c r="ADA550" s="263"/>
      <c r="ADB550" s="263"/>
      <c r="ADC550" s="263"/>
      <c r="ADD550" s="263"/>
      <c r="ADE550" s="263"/>
      <c r="ADF550" s="263"/>
      <c r="ADG550" s="263"/>
      <c r="ADH550" s="263"/>
      <c r="ADI550" s="263"/>
      <c r="ADJ550" s="263"/>
      <c r="ADK550" s="263"/>
      <c r="ADL550" s="263"/>
      <c r="ADM550" s="263"/>
      <c r="ADN550" s="263"/>
      <c r="ADO550" s="263"/>
      <c r="ADP550" s="263"/>
      <c r="ADQ550" s="263"/>
      <c r="ADR550" s="263"/>
      <c r="ADS550" s="263"/>
      <c r="ADT550" s="263"/>
      <c r="ADU550" s="263"/>
      <c r="ADV550" s="263"/>
      <c r="ADW550" s="263"/>
      <c r="ADX550" s="263"/>
      <c r="ADY550" s="263"/>
      <c r="ADZ550" s="263"/>
      <c r="AEA550" s="263"/>
      <c r="AEB550" s="263"/>
      <c r="AEC550" s="263"/>
      <c r="AED550" s="263"/>
      <c r="AEE550" s="263"/>
      <c r="AEF550" s="263"/>
      <c r="AEG550" s="263"/>
      <c r="AEH550" s="263"/>
      <c r="AEI550" s="263"/>
      <c r="AEJ550" s="263"/>
      <c r="AEK550" s="263"/>
      <c r="AEL550" s="263"/>
      <c r="AEM550" s="263"/>
      <c r="AEN550" s="263"/>
      <c r="AEO550" s="263"/>
      <c r="AEP550" s="263"/>
      <c r="AEQ550" s="263"/>
      <c r="AER550" s="263"/>
      <c r="AES550" s="263"/>
      <c r="AET550" s="263"/>
      <c r="AEU550" s="263"/>
      <c r="AEV550" s="263"/>
      <c r="AEW550" s="263"/>
      <c r="AEX550" s="263"/>
      <c r="AEY550" s="263"/>
      <c r="AEZ550" s="263"/>
      <c r="AFA550" s="263"/>
      <c r="AFB550" s="263"/>
      <c r="AFC550" s="263"/>
      <c r="AFD550" s="263"/>
      <c r="AFE550" s="263"/>
      <c r="AFF550" s="263"/>
      <c r="AFG550" s="263"/>
      <c r="AFH550" s="263"/>
      <c r="AFI550" s="263"/>
      <c r="AFJ550" s="263"/>
      <c r="AFK550" s="263"/>
      <c r="AFL550" s="263"/>
      <c r="AFM550" s="263"/>
      <c r="AFN550" s="263"/>
      <c r="AFO550" s="263"/>
      <c r="AFP550" s="263"/>
      <c r="AFQ550" s="263"/>
      <c r="AFR550" s="263"/>
      <c r="AFS550" s="263"/>
      <c r="AFT550" s="263"/>
      <c r="AFU550" s="263"/>
      <c r="AFV550" s="263"/>
      <c r="AFW550" s="263"/>
      <c r="AFX550" s="263"/>
      <c r="AFY550" s="263"/>
      <c r="AFZ550" s="263"/>
      <c r="AGA550" s="263"/>
      <c r="AGB550" s="263"/>
      <c r="AGC550" s="263"/>
      <c r="AGD550" s="263"/>
      <c r="AGE550" s="263"/>
      <c r="AGF550" s="263"/>
      <c r="AGG550" s="263"/>
      <c r="AGH550" s="263"/>
      <c r="AGI550" s="263"/>
      <c r="AGJ550" s="263"/>
      <c r="AGK550" s="263"/>
      <c r="AGL550" s="263"/>
      <c r="AGM550" s="263"/>
      <c r="AGN550" s="263"/>
      <c r="AGO550" s="263"/>
      <c r="AGP550" s="263"/>
      <c r="AGQ550" s="263"/>
      <c r="AGR550" s="263"/>
      <c r="AGS550" s="263"/>
      <c r="AGT550" s="263"/>
      <c r="AGU550" s="263"/>
      <c r="AGV550" s="263"/>
      <c r="AGW550" s="263"/>
      <c r="AGX550" s="263"/>
      <c r="AGY550" s="263"/>
      <c r="AGZ550" s="263"/>
      <c r="AHA550" s="263"/>
      <c r="AHB550" s="263"/>
      <c r="AHC550" s="263"/>
      <c r="AHD550" s="263"/>
      <c r="AHE550" s="263"/>
      <c r="AHF550" s="263"/>
      <c r="AHG550" s="263"/>
      <c r="AHH550" s="263"/>
      <c r="AHI550" s="263"/>
      <c r="AHJ550" s="263"/>
      <c r="AHK550" s="263"/>
      <c r="AHL550" s="263"/>
      <c r="AHM550" s="263"/>
      <c r="AHN550" s="263"/>
      <c r="AHO550" s="263"/>
      <c r="AHP550" s="263"/>
      <c r="AHQ550" s="263"/>
      <c r="AHR550" s="263"/>
      <c r="AHS550" s="263"/>
      <c r="AHT550" s="263"/>
      <c r="AHU550" s="263"/>
      <c r="AHV550" s="263"/>
      <c r="AHW550" s="263"/>
      <c r="AHX550" s="263"/>
      <c r="AHY550" s="263"/>
      <c r="AHZ550" s="263"/>
      <c r="AIA550" s="263"/>
      <c r="AIB550" s="263"/>
      <c r="AIC550" s="263"/>
      <c r="AID550" s="263"/>
      <c r="AIE550" s="263"/>
      <c r="AIF550" s="263"/>
      <c r="AIG550" s="263"/>
      <c r="AIH550" s="263"/>
      <c r="AII550" s="263"/>
      <c r="AIJ550" s="263"/>
      <c r="AIK550" s="263"/>
      <c r="AIL550" s="263"/>
      <c r="AIM550" s="263"/>
      <c r="AIN550" s="263"/>
      <c r="AIO550" s="263"/>
      <c r="AIP550" s="263"/>
      <c r="AIQ550" s="263"/>
      <c r="AIR550" s="263"/>
      <c r="AIS550" s="263"/>
      <c r="AIT550" s="263"/>
      <c r="AIU550" s="263"/>
      <c r="AIV550" s="263"/>
      <c r="AIW550" s="263"/>
      <c r="AIX550" s="263"/>
      <c r="AIY550" s="263"/>
      <c r="AIZ550" s="263"/>
      <c r="AJA550" s="263"/>
      <c r="AJB550" s="263"/>
      <c r="AJC550" s="263"/>
      <c r="AJD550" s="263"/>
      <c r="AJE550" s="263"/>
      <c r="AJF550" s="263"/>
      <c r="AJG550" s="263"/>
      <c r="AJH550" s="263"/>
      <c r="AJI550" s="263"/>
      <c r="AJJ550" s="263"/>
      <c r="AJK550" s="263"/>
      <c r="AJL550" s="263"/>
      <c r="AJM550" s="263"/>
      <c r="AJN550" s="263"/>
      <c r="AJO550" s="263"/>
      <c r="AJP550" s="263"/>
      <c r="AJQ550" s="263"/>
      <c r="AJR550" s="263"/>
      <c r="AJS550" s="263"/>
      <c r="AJT550" s="263"/>
      <c r="AJU550" s="263"/>
      <c r="AJV550" s="263"/>
      <c r="AJW550" s="263"/>
      <c r="AJX550" s="263"/>
      <c r="AJY550" s="263"/>
      <c r="AJZ550" s="263"/>
      <c r="AKA550" s="263"/>
      <c r="AKB550" s="263"/>
      <c r="AKC550" s="263"/>
      <c r="AKD550" s="263"/>
      <c r="AKE550" s="263"/>
      <c r="AKF550" s="263"/>
      <c r="AKG550" s="263"/>
      <c r="AKH550" s="263"/>
      <c r="AKI550" s="263"/>
      <c r="AKJ550" s="263"/>
      <c r="AKK550" s="263"/>
      <c r="AKL550" s="263"/>
      <c r="AKM550" s="263"/>
      <c r="AKN550" s="263"/>
      <c r="AKO550" s="263"/>
      <c r="AKP550" s="263"/>
      <c r="AKQ550" s="263"/>
      <c r="AKR550" s="263"/>
      <c r="AKS550" s="263"/>
      <c r="AKT550" s="263"/>
      <c r="AKU550" s="263"/>
      <c r="AKV550" s="263"/>
      <c r="AKW550" s="263"/>
      <c r="AKX550" s="263"/>
      <c r="AKY550" s="263"/>
      <c r="AKZ550" s="263"/>
      <c r="ALA550" s="263"/>
      <c r="ALB550" s="263"/>
      <c r="ALC550" s="263"/>
      <c r="ALD550" s="263"/>
      <c r="ALE550" s="263"/>
    </row>
    <row r="551" spans="1:993" s="264" customFormat="1" ht="57" x14ac:dyDescent="0.2">
      <c r="A551" s="230">
        <f t="shared" si="8"/>
        <v>544</v>
      </c>
      <c r="B551" s="261" t="s">
        <v>2696</v>
      </c>
      <c r="C551" s="262" t="s">
        <v>2697</v>
      </c>
      <c r="D551" s="260" t="s">
        <v>82</v>
      </c>
      <c r="E551" s="260" t="s">
        <v>40</v>
      </c>
      <c r="F551" s="228" t="s">
        <v>161</v>
      </c>
      <c r="G551" s="260" t="s">
        <v>43</v>
      </c>
      <c r="H551" s="260" t="s">
        <v>231</v>
      </c>
      <c r="I551" s="260" t="s">
        <v>231</v>
      </c>
      <c r="J551" s="260" t="s">
        <v>231</v>
      </c>
      <c r="K551" s="263"/>
      <c r="L551" s="263"/>
      <c r="M551" s="263"/>
      <c r="N551" s="263"/>
      <c r="O551" s="263"/>
      <c r="P551" s="263"/>
      <c r="Q551" s="263"/>
      <c r="R551" s="263"/>
      <c r="S551" s="263"/>
      <c r="T551" s="263"/>
      <c r="U551" s="263"/>
      <c r="V551" s="263"/>
      <c r="W551" s="263"/>
      <c r="X551" s="263"/>
      <c r="Y551" s="263"/>
      <c r="Z551" s="263"/>
      <c r="AA551" s="263"/>
      <c r="AB551" s="263"/>
      <c r="AC551" s="263"/>
      <c r="AD551" s="263"/>
      <c r="AE551" s="263"/>
      <c r="AF551" s="263"/>
      <c r="AG551" s="263"/>
      <c r="AH551" s="263"/>
      <c r="AI551" s="263"/>
      <c r="AJ551" s="263"/>
      <c r="AK551" s="263"/>
      <c r="AL551" s="263"/>
      <c r="AM551" s="263"/>
      <c r="AN551" s="263"/>
      <c r="AO551" s="263"/>
      <c r="AP551" s="263"/>
      <c r="AQ551" s="263"/>
      <c r="AR551" s="263"/>
      <c r="AS551" s="263"/>
      <c r="AT551" s="263"/>
      <c r="AU551" s="263"/>
      <c r="AV551" s="263"/>
      <c r="AW551" s="263"/>
      <c r="AX551" s="263"/>
      <c r="AY551" s="263"/>
      <c r="AZ551" s="263"/>
      <c r="BA551" s="263"/>
      <c r="BB551" s="263"/>
      <c r="BC551" s="263"/>
      <c r="BD551" s="263"/>
      <c r="BE551" s="263"/>
      <c r="BF551" s="263"/>
      <c r="BG551" s="263"/>
      <c r="BH551" s="263"/>
      <c r="BI551" s="263"/>
      <c r="BJ551" s="263"/>
      <c r="BK551" s="263"/>
      <c r="BL551" s="263"/>
      <c r="BM551" s="263"/>
      <c r="BN551" s="263"/>
      <c r="BO551" s="263"/>
      <c r="BP551" s="263"/>
      <c r="BQ551" s="263"/>
      <c r="BR551" s="263"/>
      <c r="BS551" s="263"/>
      <c r="BT551" s="263"/>
      <c r="BU551" s="263"/>
      <c r="BV551" s="263"/>
      <c r="BW551" s="263"/>
      <c r="BX551" s="263"/>
      <c r="BY551" s="263"/>
      <c r="BZ551" s="263"/>
      <c r="CA551" s="263"/>
      <c r="CB551" s="263"/>
      <c r="CC551" s="263"/>
      <c r="CD551" s="263"/>
      <c r="CE551" s="263"/>
      <c r="CF551" s="263"/>
      <c r="CG551" s="263"/>
      <c r="CH551" s="263"/>
      <c r="CI551" s="263"/>
      <c r="CJ551" s="263"/>
      <c r="CK551" s="263"/>
      <c r="CL551" s="263"/>
      <c r="CM551" s="263"/>
      <c r="CN551" s="263"/>
      <c r="CO551" s="263"/>
      <c r="CP551" s="263"/>
      <c r="CQ551" s="263"/>
      <c r="CR551" s="263"/>
      <c r="CS551" s="263"/>
      <c r="CT551" s="263"/>
      <c r="CU551" s="263"/>
      <c r="CV551" s="263"/>
      <c r="CW551" s="263"/>
      <c r="CX551" s="263"/>
      <c r="CY551" s="263"/>
      <c r="CZ551" s="263"/>
      <c r="DA551" s="263"/>
      <c r="DB551" s="263"/>
      <c r="DC551" s="263"/>
      <c r="DD551" s="263"/>
      <c r="DE551" s="263"/>
      <c r="DF551" s="263"/>
      <c r="DG551" s="263"/>
      <c r="DH551" s="263"/>
      <c r="DI551" s="263"/>
      <c r="DJ551" s="263"/>
      <c r="DK551" s="263"/>
      <c r="DL551" s="263"/>
      <c r="DM551" s="263"/>
      <c r="DN551" s="263"/>
      <c r="DO551" s="263"/>
      <c r="DP551" s="263"/>
      <c r="DQ551" s="263"/>
      <c r="DR551" s="263"/>
      <c r="DS551" s="263"/>
      <c r="DT551" s="263"/>
      <c r="DU551" s="263"/>
      <c r="DV551" s="263"/>
      <c r="DW551" s="263"/>
      <c r="DX551" s="263"/>
      <c r="DY551" s="263"/>
      <c r="DZ551" s="263"/>
      <c r="EA551" s="263"/>
      <c r="EB551" s="263"/>
      <c r="EC551" s="263"/>
      <c r="ED551" s="263"/>
      <c r="EE551" s="263"/>
      <c r="EF551" s="263"/>
      <c r="EG551" s="263"/>
      <c r="EH551" s="263"/>
      <c r="EI551" s="263"/>
      <c r="EJ551" s="263"/>
      <c r="EK551" s="263"/>
      <c r="EL551" s="263"/>
      <c r="EM551" s="263"/>
      <c r="EN551" s="263"/>
      <c r="EO551" s="263"/>
      <c r="EP551" s="263"/>
      <c r="EQ551" s="263"/>
      <c r="ER551" s="263"/>
      <c r="ES551" s="263"/>
      <c r="ET551" s="263"/>
      <c r="EU551" s="263"/>
      <c r="EV551" s="263"/>
      <c r="EW551" s="263"/>
      <c r="EX551" s="263"/>
      <c r="EY551" s="263"/>
      <c r="EZ551" s="263"/>
      <c r="FA551" s="263"/>
      <c r="FB551" s="263"/>
      <c r="FC551" s="263"/>
      <c r="FD551" s="263"/>
      <c r="FE551" s="263"/>
      <c r="FF551" s="263"/>
      <c r="FG551" s="263"/>
      <c r="FH551" s="263"/>
      <c r="FI551" s="263"/>
      <c r="FJ551" s="263"/>
      <c r="FK551" s="263"/>
      <c r="FL551" s="263"/>
      <c r="FM551" s="263"/>
      <c r="FN551" s="263"/>
      <c r="FO551" s="263"/>
      <c r="FP551" s="263"/>
      <c r="FQ551" s="263"/>
      <c r="FR551" s="263"/>
      <c r="FS551" s="263"/>
      <c r="FT551" s="263"/>
      <c r="FU551" s="263"/>
      <c r="FV551" s="263"/>
      <c r="FW551" s="263"/>
      <c r="FX551" s="263"/>
      <c r="FY551" s="263"/>
      <c r="FZ551" s="263"/>
      <c r="GA551" s="263"/>
      <c r="GB551" s="263"/>
      <c r="GC551" s="263"/>
      <c r="GD551" s="263"/>
      <c r="GE551" s="263"/>
      <c r="GF551" s="263"/>
      <c r="GG551" s="263"/>
      <c r="GH551" s="263"/>
      <c r="GI551" s="263"/>
      <c r="GJ551" s="263"/>
      <c r="GK551" s="263"/>
      <c r="GL551" s="263"/>
      <c r="GM551" s="263"/>
      <c r="GN551" s="263"/>
      <c r="GO551" s="263"/>
      <c r="GP551" s="263"/>
      <c r="GQ551" s="263"/>
      <c r="GR551" s="263"/>
      <c r="GS551" s="263"/>
      <c r="GT551" s="263"/>
      <c r="GU551" s="263"/>
      <c r="GV551" s="263"/>
      <c r="GW551" s="263"/>
      <c r="GX551" s="263"/>
      <c r="GY551" s="263"/>
      <c r="GZ551" s="263"/>
      <c r="HA551" s="263"/>
      <c r="HB551" s="263"/>
      <c r="HC551" s="263"/>
      <c r="HD551" s="263"/>
      <c r="HE551" s="263"/>
      <c r="HF551" s="263"/>
      <c r="HG551" s="263"/>
      <c r="HH551" s="263"/>
      <c r="HI551" s="263"/>
      <c r="HJ551" s="263"/>
      <c r="HK551" s="263"/>
      <c r="HL551" s="263"/>
      <c r="HM551" s="263"/>
      <c r="HN551" s="263"/>
      <c r="HO551" s="263"/>
      <c r="HP551" s="263"/>
      <c r="HQ551" s="263"/>
      <c r="HR551" s="263"/>
      <c r="HS551" s="263"/>
      <c r="HT551" s="263"/>
      <c r="HU551" s="263"/>
      <c r="HV551" s="263"/>
      <c r="HW551" s="263"/>
      <c r="HX551" s="263"/>
      <c r="HY551" s="263"/>
      <c r="HZ551" s="263"/>
      <c r="IA551" s="263"/>
      <c r="IB551" s="263"/>
      <c r="IC551" s="263"/>
      <c r="ID551" s="263"/>
      <c r="IE551" s="263"/>
      <c r="IF551" s="263"/>
      <c r="IG551" s="263"/>
      <c r="IH551" s="263"/>
      <c r="II551" s="263"/>
      <c r="IJ551" s="263"/>
      <c r="IK551" s="263"/>
      <c r="IL551" s="263"/>
      <c r="IM551" s="263"/>
      <c r="IN551" s="263"/>
      <c r="IO551" s="263"/>
      <c r="IP551" s="263"/>
      <c r="IQ551" s="263"/>
      <c r="IR551" s="263"/>
      <c r="IS551" s="263"/>
      <c r="IT551" s="263"/>
      <c r="IU551" s="263"/>
      <c r="IV551" s="263"/>
      <c r="IW551" s="263"/>
      <c r="IX551" s="263"/>
      <c r="IY551" s="263"/>
      <c r="IZ551" s="263"/>
      <c r="JA551" s="263"/>
      <c r="JB551" s="263"/>
      <c r="JC551" s="263"/>
      <c r="JD551" s="263"/>
      <c r="JE551" s="263"/>
      <c r="JF551" s="263"/>
      <c r="JG551" s="263"/>
      <c r="JH551" s="263"/>
      <c r="JI551" s="263"/>
      <c r="JJ551" s="263"/>
      <c r="JK551" s="263"/>
      <c r="JL551" s="263"/>
      <c r="JM551" s="263"/>
      <c r="JN551" s="263"/>
      <c r="JO551" s="263"/>
      <c r="JP551" s="263"/>
      <c r="JQ551" s="263"/>
      <c r="JR551" s="263"/>
      <c r="JS551" s="263"/>
      <c r="JT551" s="263"/>
      <c r="JU551" s="263"/>
      <c r="JV551" s="263"/>
      <c r="JW551" s="263"/>
      <c r="JX551" s="263"/>
      <c r="JY551" s="263"/>
      <c r="JZ551" s="263"/>
      <c r="KA551" s="263"/>
      <c r="KB551" s="263"/>
      <c r="KC551" s="263"/>
      <c r="KD551" s="263"/>
      <c r="KE551" s="263"/>
      <c r="KF551" s="263"/>
      <c r="KG551" s="263"/>
      <c r="KH551" s="263"/>
      <c r="KI551" s="263"/>
      <c r="KJ551" s="263"/>
      <c r="KK551" s="263"/>
      <c r="KL551" s="263"/>
      <c r="KM551" s="263"/>
      <c r="KN551" s="263"/>
      <c r="KO551" s="263"/>
      <c r="KP551" s="263"/>
      <c r="KQ551" s="263"/>
      <c r="KR551" s="263"/>
      <c r="KS551" s="263"/>
      <c r="KT551" s="263"/>
      <c r="KU551" s="263"/>
      <c r="KV551" s="263"/>
      <c r="KW551" s="263"/>
      <c r="KX551" s="263"/>
      <c r="KY551" s="263"/>
      <c r="KZ551" s="263"/>
      <c r="LA551" s="263"/>
      <c r="LB551" s="263"/>
      <c r="LC551" s="263"/>
      <c r="LD551" s="263"/>
      <c r="LE551" s="263"/>
      <c r="LF551" s="263"/>
      <c r="LG551" s="263"/>
      <c r="LH551" s="263"/>
      <c r="LI551" s="263"/>
      <c r="LJ551" s="263"/>
      <c r="LK551" s="263"/>
      <c r="LL551" s="263"/>
      <c r="LM551" s="263"/>
      <c r="LN551" s="263"/>
      <c r="LO551" s="263"/>
      <c r="LP551" s="263"/>
      <c r="LQ551" s="263"/>
      <c r="LR551" s="263"/>
      <c r="LS551" s="263"/>
      <c r="LT551" s="263"/>
      <c r="LU551" s="263"/>
      <c r="LV551" s="263"/>
      <c r="LW551" s="263"/>
      <c r="LX551" s="263"/>
      <c r="LY551" s="263"/>
      <c r="LZ551" s="263"/>
      <c r="MA551" s="263"/>
      <c r="MB551" s="263"/>
      <c r="MC551" s="263"/>
      <c r="MD551" s="263"/>
      <c r="ME551" s="263"/>
      <c r="MF551" s="263"/>
      <c r="MG551" s="263"/>
      <c r="MH551" s="263"/>
      <c r="MI551" s="263"/>
      <c r="MJ551" s="263"/>
      <c r="MK551" s="263"/>
      <c r="ML551" s="263"/>
      <c r="MM551" s="263"/>
      <c r="MN551" s="263"/>
      <c r="MO551" s="263"/>
      <c r="MP551" s="263"/>
      <c r="MQ551" s="263"/>
      <c r="MR551" s="263"/>
      <c r="MS551" s="263"/>
      <c r="MT551" s="263"/>
      <c r="MU551" s="263"/>
      <c r="MV551" s="263"/>
      <c r="MW551" s="263"/>
      <c r="MX551" s="263"/>
      <c r="MY551" s="263"/>
      <c r="MZ551" s="263"/>
      <c r="NA551" s="263"/>
      <c r="NB551" s="263"/>
      <c r="NC551" s="263"/>
      <c r="ND551" s="263"/>
      <c r="NE551" s="263"/>
      <c r="NF551" s="263"/>
      <c r="NG551" s="263"/>
      <c r="NH551" s="263"/>
      <c r="NI551" s="263"/>
      <c r="NJ551" s="263"/>
      <c r="NK551" s="263"/>
      <c r="NL551" s="263"/>
      <c r="NM551" s="263"/>
      <c r="NN551" s="263"/>
      <c r="NO551" s="263"/>
      <c r="NP551" s="263"/>
      <c r="NQ551" s="263"/>
      <c r="NR551" s="263"/>
      <c r="NS551" s="263"/>
      <c r="NT551" s="263"/>
      <c r="NU551" s="263"/>
      <c r="NV551" s="263"/>
      <c r="NW551" s="263"/>
      <c r="NX551" s="263"/>
      <c r="NY551" s="263"/>
      <c r="NZ551" s="263"/>
      <c r="OA551" s="263"/>
      <c r="OB551" s="263"/>
      <c r="OC551" s="263"/>
      <c r="OD551" s="263"/>
      <c r="OE551" s="263"/>
      <c r="OF551" s="263"/>
      <c r="OG551" s="263"/>
      <c r="OH551" s="263"/>
      <c r="OI551" s="263"/>
      <c r="OJ551" s="263"/>
      <c r="OK551" s="263"/>
      <c r="OL551" s="263"/>
      <c r="OM551" s="263"/>
      <c r="ON551" s="263"/>
      <c r="OO551" s="263"/>
      <c r="OP551" s="263"/>
      <c r="OQ551" s="263"/>
      <c r="OR551" s="263"/>
      <c r="OS551" s="263"/>
      <c r="OT551" s="263"/>
      <c r="OU551" s="263"/>
      <c r="OV551" s="263"/>
      <c r="OW551" s="263"/>
      <c r="OX551" s="263"/>
      <c r="OY551" s="263"/>
      <c r="OZ551" s="263"/>
      <c r="PA551" s="263"/>
      <c r="PB551" s="263"/>
      <c r="PC551" s="263"/>
      <c r="PD551" s="263"/>
      <c r="PE551" s="263"/>
      <c r="PF551" s="263"/>
      <c r="PG551" s="263"/>
      <c r="PH551" s="263"/>
      <c r="PI551" s="263"/>
      <c r="PJ551" s="263"/>
      <c r="PK551" s="263"/>
      <c r="PL551" s="263"/>
      <c r="PM551" s="263"/>
      <c r="PN551" s="263"/>
      <c r="PO551" s="263"/>
      <c r="PP551" s="263"/>
      <c r="PQ551" s="263"/>
      <c r="PR551" s="263"/>
      <c r="PS551" s="263"/>
      <c r="PT551" s="263"/>
      <c r="PU551" s="263"/>
      <c r="PV551" s="263"/>
      <c r="PW551" s="263"/>
      <c r="PX551" s="263"/>
      <c r="PY551" s="263"/>
      <c r="PZ551" s="263"/>
      <c r="QA551" s="263"/>
      <c r="QB551" s="263"/>
      <c r="QC551" s="263"/>
      <c r="QD551" s="263"/>
      <c r="QE551" s="263"/>
      <c r="QF551" s="263"/>
      <c r="QG551" s="263"/>
      <c r="QH551" s="263"/>
      <c r="QI551" s="263"/>
      <c r="QJ551" s="263"/>
      <c r="QK551" s="263"/>
      <c r="QL551" s="263"/>
      <c r="QM551" s="263"/>
      <c r="QN551" s="263"/>
      <c r="QO551" s="263"/>
      <c r="QP551" s="263"/>
      <c r="QQ551" s="263"/>
      <c r="QR551" s="263"/>
      <c r="QS551" s="263"/>
      <c r="QT551" s="263"/>
      <c r="QU551" s="263"/>
      <c r="QV551" s="263"/>
      <c r="QW551" s="263"/>
      <c r="QX551" s="263"/>
      <c r="QY551" s="263"/>
      <c r="QZ551" s="263"/>
      <c r="RA551" s="263"/>
      <c r="RB551" s="263"/>
      <c r="RC551" s="263"/>
      <c r="RD551" s="263"/>
      <c r="RE551" s="263"/>
      <c r="RF551" s="263"/>
      <c r="RG551" s="263"/>
      <c r="RH551" s="263"/>
      <c r="RI551" s="263"/>
      <c r="RJ551" s="263"/>
      <c r="RK551" s="263"/>
      <c r="RL551" s="263"/>
      <c r="RM551" s="263"/>
      <c r="RN551" s="263"/>
      <c r="RO551" s="263"/>
      <c r="RP551" s="263"/>
      <c r="RQ551" s="263"/>
      <c r="RR551" s="263"/>
      <c r="RS551" s="263"/>
      <c r="RT551" s="263"/>
      <c r="RU551" s="263"/>
      <c r="RV551" s="263"/>
      <c r="RW551" s="263"/>
      <c r="RX551" s="263"/>
      <c r="RY551" s="263"/>
      <c r="RZ551" s="263"/>
      <c r="SA551" s="263"/>
      <c r="SB551" s="263"/>
      <c r="SC551" s="263"/>
      <c r="SD551" s="263"/>
      <c r="SE551" s="263"/>
      <c r="SF551" s="263"/>
      <c r="SG551" s="263"/>
      <c r="SH551" s="263"/>
      <c r="SI551" s="263"/>
      <c r="SJ551" s="263"/>
      <c r="SK551" s="263"/>
      <c r="SL551" s="263"/>
      <c r="SM551" s="263"/>
      <c r="SN551" s="263"/>
      <c r="SO551" s="263"/>
      <c r="SP551" s="263"/>
      <c r="SQ551" s="263"/>
      <c r="SR551" s="263"/>
      <c r="SS551" s="263"/>
      <c r="ST551" s="263"/>
      <c r="SU551" s="263"/>
      <c r="SV551" s="263"/>
      <c r="SW551" s="263"/>
      <c r="SX551" s="263"/>
      <c r="SY551" s="263"/>
      <c r="SZ551" s="263"/>
      <c r="TA551" s="263"/>
      <c r="TB551" s="263"/>
      <c r="TC551" s="263"/>
      <c r="TD551" s="263"/>
      <c r="TE551" s="263"/>
      <c r="TF551" s="263"/>
      <c r="TG551" s="263"/>
      <c r="TH551" s="263"/>
      <c r="TI551" s="263"/>
      <c r="TJ551" s="263"/>
      <c r="TK551" s="263"/>
      <c r="TL551" s="263"/>
      <c r="TM551" s="263"/>
      <c r="TN551" s="263"/>
      <c r="TO551" s="263"/>
      <c r="TP551" s="263"/>
      <c r="TQ551" s="263"/>
      <c r="TR551" s="263"/>
      <c r="TS551" s="263"/>
      <c r="TT551" s="263"/>
      <c r="TU551" s="263"/>
      <c r="TV551" s="263"/>
      <c r="TW551" s="263"/>
      <c r="TX551" s="263"/>
      <c r="TY551" s="263"/>
      <c r="TZ551" s="263"/>
      <c r="UA551" s="263"/>
      <c r="UB551" s="263"/>
      <c r="UC551" s="263"/>
      <c r="UD551" s="263"/>
      <c r="UE551" s="263"/>
      <c r="UF551" s="263"/>
      <c r="UG551" s="263"/>
      <c r="UH551" s="263"/>
      <c r="UI551" s="263"/>
      <c r="UJ551" s="263"/>
      <c r="UK551" s="263"/>
      <c r="UL551" s="263"/>
      <c r="UM551" s="263"/>
      <c r="UN551" s="263"/>
      <c r="UO551" s="263"/>
      <c r="UP551" s="263"/>
      <c r="UQ551" s="263"/>
      <c r="UR551" s="263"/>
      <c r="US551" s="263"/>
      <c r="UT551" s="263"/>
      <c r="UU551" s="263"/>
      <c r="UV551" s="263"/>
      <c r="UW551" s="263"/>
      <c r="UX551" s="263"/>
      <c r="UY551" s="263"/>
      <c r="UZ551" s="263"/>
      <c r="VA551" s="263"/>
      <c r="VB551" s="263"/>
      <c r="VC551" s="263"/>
      <c r="VD551" s="263"/>
      <c r="VE551" s="263"/>
      <c r="VF551" s="263"/>
      <c r="VG551" s="263"/>
      <c r="VH551" s="263"/>
      <c r="VI551" s="263"/>
      <c r="VJ551" s="263"/>
      <c r="VK551" s="263"/>
      <c r="VL551" s="263"/>
      <c r="VM551" s="263"/>
      <c r="VN551" s="263"/>
      <c r="VO551" s="263"/>
      <c r="VP551" s="263"/>
      <c r="VQ551" s="263"/>
      <c r="VR551" s="263"/>
      <c r="VS551" s="263"/>
      <c r="VT551" s="263"/>
      <c r="VU551" s="263"/>
      <c r="VV551" s="263"/>
      <c r="VW551" s="263"/>
      <c r="VX551" s="263"/>
      <c r="VY551" s="263"/>
      <c r="VZ551" s="263"/>
      <c r="WA551" s="263"/>
      <c r="WB551" s="263"/>
      <c r="WC551" s="263"/>
      <c r="WD551" s="263"/>
      <c r="WE551" s="263"/>
      <c r="WF551" s="263"/>
      <c r="WG551" s="263"/>
      <c r="WH551" s="263"/>
      <c r="WI551" s="263"/>
      <c r="WJ551" s="263"/>
      <c r="WK551" s="263"/>
      <c r="WL551" s="263"/>
      <c r="WM551" s="263"/>
      <c r="WN551" s="263"/>
      <c r="WO551" s="263"/>
      <c r="WP551" s="263"/>
      <c r="WQ551" s="263"/>
      <c r="WR551" s="263"/>
      <c r="WS551" s="263"/>
      <c r="WT551" s="263"/>
      <c r="WU551" s="263"/>
      <c r="WV551" s="263"/>
      <c r="WW551" s="263"/>
      <c r="WX551" s="263"/>
      <c r="WY551" s="263"/>
      <c r="WZ551" s="263"/>
      <c r="XA551" s="263"/>
      <c r="XB551" s="263"/>
      <c r="XC551" s="263"/>
      <c r="XD551" s="263"/>
      <c r="XE551" s="263"/>
      <c r="XF551" s="263"/>
      <c r="XG551" s="263"/>
      <c r="XH551" s="263"/>
      <c r="XI551" s="263"/>
      <c r="XJ551" s="263"/>
      <c r="XK551" s="263"/>
      <c r="XL551" s="263"/>
      <c r="XM551" s="263"/>
      <c r="XN551" s="263"/>
      <c r="XO551" s="263"/>
      <c r="XP551" s="263"/>
      <c r="XQ551" s="263"/>
      <c r="XR551" s="263"/>
      <c r="XS551" s="263"/>
      <c r="XT551" s="263"/>
      <c r="XU551" s="263"/>
      <c r="XV551" s="263"/>
      <c r="XW551" s="263"/>
      <c r="XX551" s="263"/>
      <c r="XY551" s="263"/>
      <c r="XZ551" s="263"/>
      <c r="YA551" s="263"/>
      <c r="YB551" s="263"/>
      <c r="YC551" s="263"/>
      <c r="YD551" s="263"/>
      <c r="YE551" s="263"/>
      <c r="YF551" s="263"/>
      <c r="YG551" s="263"/>
      <c r="YH551" s="263"/>
      <c r="YI551" s="263"/>
      <c r="YJ551" s="263"/>
      <c r="YK551" s="263"/>
      <c r="YL551" s="263"/>
      <c r="YM551" s="263"/>
      <c r="YN551" s="263"/>
      <c r="YO551" s="263"/>
      <c r="YP551" s="263"/>
      <c r="YQ551" s="263"/>
      <c r="YR551" s="263"/>
      <c r="YS551" s="263"/>
      <c r="YT551" s="263"/>
      <c r="YU551" s="263"/>
      <c r="YV551" s="263"/>
      <c r="YW551" s="263"/>
      <c r="YX551" s="263"/>
      <c r="YY551" s="263"/>
      <c r="YZ551" s="263"/>
      <c r="ZA551" s="263"/>
      <c r="ZB551" s="263"/>
      <c r="ZC551" s="263"/>
      <c r="ZD551" s="263"/>
      <c r="ZE551" s="263"/>
      <c r="ZF551" s="263"/>
      <c r="ZG551" s="263"/>
      <c r="ZH551" s="263"/>
      <c r="ZI551" s="263"/>
      <c r="ZJ551" s="263"/>
      <c r="ZK551" s="263"/>
      <c r="ZL551" s="263"/>
      <c r="ZM551" s="263"/>
      <c r="ZN551" s="263"/>
      <c r="ZO551" s="263"/>
      <c r="ZP551" s="263"/>
      <c r="ZQ551" s="263"/>
      <c r="ZR551" s="263"/>
      <c r="ZS551" s="263"/>
      <c r="ZT551" s="263"/>
      <c r="ZU551" s="263"/>
      <c r="ZV551" s="263"/>
      <c r="ZW551" s="263"/>
      <c r="ZX551" s="263"/>
      <c r="ZY551" s="263"/>
      <c r="ZZ551" s="263"/>
      <c r="AAA551" s="263"/>
      <c r="AAB551" s="263"/>
      <c r="AAC551" s="263"/>
      <c r="AAD551" s="263"/>
      <c r="AAE551" s="263"/>
      <c r="AAF551" s="263"/>
      <c r="AAG551" s="263"/>
      <c r="AAH551" s="263"/>
      <c r="AAI551" s="263"/>
      <c r="AAJ551" s="263"/>
      <c r="AAK551" s="263"/>
      <c r="AAL551" s="263"/>
      <c r="AAM551" s="263"/>
      <c r="AAN551" s="263"/>
      <c r="AAO551" s="263"/>
      <c r="AAP551" s="263"/>
      <c r="AAQ551" s="263"/>
      <c r="AAR551" s="263"/>
      <c r="AAS551" s="263"/>
      <c r="AAT551" s="263"/>
      <c r="AAU551" s="263"/>
      <c r="AAV551" s="263"/>
      <c r="AAW551" s="263"/>
      <c r="AAX551" s="263"/>
      <c r="AAY551" s="263"/>
      <c r="AAZ551" s="263"/>
      <c r="ABA551" s="263"/>
      <c r="ABB551" s="263"/>
      <c r="ABC551" s="263"/>
      <c r="ABD551" s="263"/>
      <c r="ABE551" s="263"/>
      <c r="ABF551" s="263"/>
      <c r="ABG551" s="263"/>
      <c r="ABH551" s="263"/>
      <c r="ABI551" s="263"/>
      <c r="ABJ551" s="263"/>
      <c r="ABK551" s="263"/>
      <c r="ABL551" s="263"/>
      <c r="ABM551" s="263"/>
      <c r="ABN551" s="263"/>
      <c r="ABO551" s="263"/>
      <c r="ABP551" s="263"/>
      <c r="ABQ551" s="263"/>
      <c r="ABR551" s="263"/>
      <c r="ABS551" s="263"/>
      <c r="ABT551" s="263"/>
      <c r="ABU551" s="263"/>
      <c r="ABV551" s="263"/>
      <c r="ABW551" s="263"/>
      <c r="ABX551" s="263"/>
      <c r="ABY551" s="263"/>
      <c r="ABZ551" s="263"/>
      <c r="ACA551" s="263"/>
      <c r="ACB551" s="263"/>
      <c r="ACC551" s="263"/>
      <c r="ACD551" s="263"/>
      <c r="ACE551" s="263"/>
      <c r="ACF551" s="263"/>
      <c r="ACG551" s="263"/>
      <c r="ACH551" s="263"/>
      <c r="ACI551" s="263"/>
      <c r="ACJ551" s="263"/>
      <c r="ACK551" s="263"/>
      <c r="ACL551" s="263"/>
      <c r="ACM551" s="263"/>
      <c r="ACN551" s="263"/>
      <c r="ACO551" s="263"/>
      <c r="ACP551" s="263"/>
      <c r="ACQ551" s="263"/>
      <c r="ACR551" s="263"/>
      <c r="ACS551" s="263"/>
      <c r="ACT551" s="263"/>
      <c r="ACU551" s="263"/>
      <c r="ACV551" s="263"/>
      <c r="ACW551" s="263"/>
      <c r="ACX551" s="263"/>
      <c r="ACY551" s="263"/>
      <c r="ACZ551" s="263"/>
      <c r="ADA551" s="263"/>
      <c r="ADB551" s="263"/>
      <c r="ADC551" s="263"/>
      <c r="ADD551" s="263"/>
      <c r="ADE551" s="263"/>
      <c r="ADF551" s="263"/>
      <c r="ADG551" s="263"/>
      <c r="ADH551" s="263"/>
      <c r="ADI551" s="263"/>
      <c r="ADJ551" s="263"/>
      <c r="ADK551" s="263"/>
      <c r="ADL551" s="263"/>
      <c r="ADM551" s="263"/>
      <c r="ADN551" s="263"/>
      <c r="ADO551" s="263"/>
      <c r="ADP551" s="263"/>
      <c r="ADQ551" s="263"/>
      <c r="ADR551" s="263"/>
      <c r="ADS551" s="263"/>
      <c r="ADT551" s="263"/>
      <c r="ADU551" s="263"/>
      <c r="ADV551" s="263"/>
      <c r="ADW551" s="263"/>
      <c r="ADX551" s="263"/>
      <c r="ADY551" s="263"/>
      <c r="ADZ551" s="263"/>
      <c r="AEA551" s="263"/>
      <c r="AEB551" s="263"/>
      <c r="AEC551" s="263"/>
      <c r="AED551" s="263"/>
      <c r="AEE551" s="263"/>
      <c r="AEF551" s="263"/>
      <c r="AEG551" s="263"/>
      <c r="AEH551" s="263"/>
      <c r="AEI551" s="263"/>
      <c r="AEJ551" s="263"/>
      <c r="AEK551" s="263"/>
      <c r="AEL551" s="263"/>
      <c r="AEM551" s="263"/>
      <c r="AEN551" s="263"/>
      <c r="AEO551" s="263"/>
      <c r="AEP551" s="263"/>
      <c r="AEQ551" s="263"/>
      <c r="AER551" s="263"/>
      <c r="AES551" s="263"/>
      <c r="AET551" s="263"/>
      <c r="AEU551" s="263"/>
      <c r="AEV551" s="263"/>
      <c r="AEW551" s="263"/>
      <c r="AEX551" s="263"/>
      <c r="AEY551" s="263"/>
      <c r="AEZ551" s="263"/>
      <c r="AFA551" s="263"/>
      <c r="AFB551" s="263"/>
      <c r="AFC551" s="263"/>
      <c r="AFD551" s="263"/>
      <c r="AFE551" s="263"/>
      <c r="AFF551" s="263"/>
      <c r="AFG551" s="263"/>
      <c r="AFH551" s="263"/>
      <c r="AFI551" s="263"/>
      <c r="AFJ551" s="263"/>
      <c r="AFK551" s="263"/>
      <c r="AFL551" s="263"/>
      <c r="AFM551" s="263"/>
      <c r="AFN551" s="263"/>
      <c r="AFO551" s="263"/>
      <c r="AFP551" s="263"/>
      <c r="AFQ551" s="263"/>
      <c r="AFR551" s="263"/>
      <c r="AFS551" s="263"/>
      <c r="AFT551" s="263"/>
      <c r="AFU551" s="263"/>
      <c r="AFV551" s="263"/>
      <c r="AFW551" s="263"/>
      <c r="AFX551" s="263"/>
      <c r="AFY551" s="263"/>
      <c r="AFZ551" s="263"/>
      <c r="AGA551" s="263"/>
      <c r="AGB551" s="263"/>
      <c r="AGC551" s="263"/>
      <c r="AGD551" s="263"/>
      <c r="AGE551" s="263"/>
      <c r="AGF551" s="263"/>
      <c r="AGG551" s="263"/>
      <c r="AGH551" s="263"/>
      <c r="AGI551" s="263"/>
      <c r="AGJ551" s="263"/>
      <c r="AGK551" s="263"/>
      <c r="AGL551" s="263"/>
      <c r="AGM551" s="263"/>
      <c r="AGN551" s="263"/>
      <c r="AGO551" s="263"/>
      <c r="AGP551" s="263"/>
      <c r="AGQ551" s="263"/>
      <c r="AGR551" s="263"/>
      <c r="AGS551" s="263"/>
      <c r="AGT551" s="263"/>
      <c r="AGU551" s="263"/>
      <c r="AGV551" s="263"/>
      <c r="AGW551" s="263"/>
      <c r="AGX551" s="263"/>
      <c r="AGY551" s="263"/>
      <c r="AGZ551" s="263"/>
      <c r="AHA551" s="263"/>
      <c r="AHB551" s="263"/>
      <c r="AHC551" s="263"/>
      <c r="AHD551" s="263"/>
      <c r="AHE551" s="263"/>
      <c r="AHF551" s="263"/>
      <c r="AHG551" s="263"/>
      <c r="AHH551" s="263"/>
      <c r="AHI551" s="263"/>
      <c r="AHJ551" s="263"/>
      <c r="AHK551" s="263"/>
      <c r="AHL551" s="263"/>
      <c r="AHM551" s="263"/>
      <c r="AHN551" s="263"/>
      <c r="AHO551" s="263"/>
      <c r="AHP551" s="263"/>
      <c r="AHQ551" s="263"/>
      <c r="AHR551" s="263"/>
      <c r="AHS551" s="263"/>
      <c r="AHT551" s="263"/>
      <c r="AHU551" s="263"/>
      <c r="AHV551" s="263"/>
      <c r="AHW551" s="263"/>
      <c r="AHX551" s="263"/>
      <c r="AHY551" s="263"/>
      <c r="AHZ551" s="263"/>
      <c r="AIA551" s="263"/>
      <c r="AIB551" s="263"/>
      <c r="AIC551" s="263"/>
      <c r="AID551" s="263"/>
      <c r="AIE551" s="263"/>
      <c r="AIF551" s="263"/>
      <c r="AIG551" s="263"/>
      <c r="AIH551" s="263"/>
      <c r="AII551" s="263"/>
      <c r="AIJ551" s="263"/>
      <c r="AIK551" s="263"/>
      <c r="AIL551" s="263"/>
      <c r="AIM551" s="263"/>
      <c r="AIN551" s="263"/>
      <c r="AIO551" s="263"/>
      <c r="AIP551" s="263"/>
      <c r="AIQ551" s="263"/>
      <c r="AIR551" s="263"/>
      <c r="AIS551" s="263"/>
      <c r="AIT551" s="263"/>
      <c r="AIU551" s="263"/>
      <c r="AIV551" s="263"/>
      <c r="AIW551" s="263"/>
      <c r="AIX551" s="263"/>
      <c r="AIY551" s="263"/>
      <c r="AIZ551" s="263"/>
      <c r="AJA551" s="263"/>
      <c r="AJB551" s="263"/>
      <c r="AJC551" s="263"/>
      <c r="AJD551" s="263"/>
      <c r="AJE551" s="263"/>
      <c r="AJF551" s="263"/>
      <c r="AJG551" s="263"/>
      <c r="AJH551" s="263"/>
      <c r="AJI551" s="263"/>
      <c r="AJJ551" s="263"/>
      <c r="AJK551" s="263"/>
      <c r="AJL551" s="263"/>
      <c r="AJM551" s="263"/>
      <c r="AJN551" s="263"/>
      <c r="AJO551" s="263"/>
      <c r="AJP551" s="263"/>
      <c r="AJQ551" s="263"/>
      <c r="AJR551" s="263"/>
      <c r="AJS551" s="263"/>
      <c r="AJT551" s="263"/>
      <c r="AJU551" s="263"/>
      <c r="AJV551" s="263"/>
      <c r="AJW551" s="263"/>
      <c r="AJX551" s="263"/>
      <c r="AJY551" s="263"/>
      <c r="AJZ551" s="263"/>
      <c r="AKA551" s="263"/>
      <c r="AKB551" s="263"/>
      <c r="AKC551" s="263"/>
      <c r="AKD551" s="263"/>
      <c r="AKE551" s="263"/>
      <c r="AKF551" s="263"/>
      <c r="AKG551" s="263"/>
      <c r="AKH551" s="263"/>
      <c r="AKI551" s="263"/>
      <c r="AKJ551" s="263"/>
      <c r="AKK551" s="263"/>
      <c r="AKL551" s="263"/>
      <c r="AKM551" s="263"/>
      <c r="AKN551" s="263"/>
      <c r="AKO551" s="263"/>
      <c r="AKP551" s="263"/>
      <c r="AKQ551" s="263"/>
      <c r="AKR551" s="263"/>
      <c r="AKS551" s="263"/>
      <c r="AKT551" s="263"/>
      <c r="AKU551" s="263"/>
      <c r="AKV551" s="263"/>
      <c r="AKW551" s="263"/>
      <c r="AKX551" s="263"/>
      <c r="AKY551" s="263"/>
      <c r="AKZ551" s="263"/>
      <c r="ALA551" s="263"/>
      <c r="ALB551" s="263"/>
      <c r="ALC551" s="263"/>
      <c r="ALD551" s="263"/>
      <c r="ALE551" s="263"/>
    </row>
    <row r="552" spans="1:993" s="264" customFormat="1" ht="57" x14ac:dyDescent="0.2">
      <c r="A552" s="230">
        <f t="shared" si="8"/>
        <v>545</v>
      </c>
      <c r="B552" s="261" t="s">
        <v>2698</v>
      </c>
      <c r="C552" s="262" t="s">
        <v>2699</v>
      </c>
      <c r="D552" s="260" t="s">
        <v>82</v>
      </c>
      <c r="E552" s="260" t="s">
        <v>40</v>
      </c>
      <c r="F552" s="228" t="s">
        <v>161</v>
      </c>
      <c r="G552" s="260" t="s">
        <v>43</v>
      </c>
      <c r="H552" s="260" t="s">
        <v>231</v>
      </c>
      <c r="I552" s="260" t="s">
        <v>231</v>
      </c>
      <c r="J552" s="260" t="s">
        <v>231</v>
      </c>
      <c r="K552" s="263"/>
      <c r="L552" s="263"/>
      <c r="M552" s="263"/>
      <c r="N552" s="263"/>
      <c r="O552" s="263"/>
      <c r="P552" s="263"/>
      <c r="Q552" s="263"/>
      <c r="R552" s="263"/>
      <c r="S552" s="263"/>
      <c r="T552" s="263"/>
      <c r="U552" s="263"/>
      <c r="V552" s="263"/>
      <c r="W552" s="263"/>
      <c r="X552" s="263"/>
      <c r="Y552" s="263"/>
      <c r="Z552" s="263"/>
      <c r="AA552" s="263"/>
      <c r="AB552" s="263"/>
      <c r="AC552" s="263"/>
      <c r="AD552" s="263"/>
      <c r="AE552" s="263"/>
      <c r="AF552" s="263"/>
      <c r="AG552" s="263"/>
      <c r="AH552" s="263"/>
      <c r="AI552" s="263"/>
      <c r="AJ552" s="263"/>
      <c r="AK552" s="263"/>
      <c r="AL552" s="263"/>
      <c r="AM552" s="263"/>
      <c r="AN552" s="263"/>
      <c r="AO552" s="263"/>
      <c r="AP552" s="263"/>
      <c r="AQ552" s="263"/>
      <c r="AR552" s="263"/>
      <c r="AS552" s="263"/>
      <c r="AT552" s="263"/>
      <c r="AU552" s="263"/>
      <c r="AV552" s="263"/>
      <c r="AW552" s="263"/>
      <c r="AX552" s="263"/>
      <c r="AY552" s="263"/>
      <c r="AZ552" s="263"/>
      <c r="BA552" s="263"/>
      <c r="BB552" s="263"/>
      <c r="BC552" s="263"/>
      <c r="BD552" s="263"/>
      <c r="BE552" s="263"/>
      <c r="BF552" s="263"/>
      <c r="BG552" s="263"/>
      <c r="BH552" s="263"/>
      <c r="BI552" s="263"/>
      <c r="BJ552" s="263"/>
      <c r="BK552" s="263"/>
      <c r="BL552" s="263"/>
      <c r="BM552" s="263"/>
      <c r="BN552" s="263"/>
      <c r="BO552" s="263"/>
      <c r="BP552" s="263"/>
      <c r="BQ552" s="263"/>
      <c r="BR552" s="263"/>
      <c r="BS552" s="263"/>
      <c r="BT552" s="263"/>
      <c r="BU552" s="263"/>
      <c r="BV552" s="263"/>
      <c r="BW552" s="263"/>
      <c r="BX552" s="263"/>
      <c r="BY552" s="263"/>
      <c r="BZ552" s="263"/>
      <c r="CA552" s="263"/>
      <c r="CB552" s="263"/>
      <c r="CC552" s="263"/>
      <c r="CD552" s="263"/>
      <c r="CE552" s="263"/>
      <c r="CF552" s="263"/>
      <c r="CG552" s="263"/>
      <c r="CH552" s="263"/>
      <c r="CI552" s="263"/>
      <c r="CJ552" s="263"/>
      <c r="CK552" s="263"/>
      <c r="CL552" s="263"/>
      <c r="CM552" s="263"/>
      <c r="CN552" s="263"/>
      <c r="CO552" s="263"/>
      <c r="CP552" s="263"/>
      <c r="CQ552" s="263"/>
      <c r="CR552" s="263"/>
      <c r="CS552" s="263"/>
      <c r="CT552" s="263"/>
      <c r="CU552" s="263"/>
      <c r="CV552" s="263"/>
      <c r="CW552" s="263"/>
      <c r="CX552" s="263"/>
      <c r="CY552" s="263"/>
      <c r="CZ552" s="263"/>
      <c r="DA552" s="263"/>
      <c r="DB552" s="263"/>
      <c r="DC552" s="263"/>
      <c r="DD552" s="263"/>
      <c r="DE552" s="263"/>
      <c r="DF552" s="263"/>
      <c r="DG552" s="263"/>
      <c r="DH552" s="263"/>
      <c r="DI552" s="263"/>
      <c r="DJ552" s="263"/>
      <c r="DK552" s="263"/>
      <c r="DL552" s="263"/>
      <c r="DM552" s="263"/>
      <c r="DN552" s="263"/>
      <c r="DO552" s="263"/>
      <c r="DP552" s="263"/>
      <c r="DQ552" s="263"/>
      <c r="DR552" s="263"/>
      <c r="DS552" s="263"/>
      <c r="DT552" s="263"/>
      <c r="DU552" s="263"/>
      <c r="DV552" s="263"/>
      <c r="DW552" s="263"/>
      <c r="DX552" s="263"/>
      <c r="DY552" s="263"/>
      <c r="DZ552" s="263"/>
      <c r="EA552" s="263"/>
      <c r="EB552" s="263"/>
      <c r="EC552" s="263"/>
      <c r="ED552" s="263"/>
      <c r="EE552" s="263"/>
      <c r="EF552" s="263"/>
      <c r="EG552" s="263"/>
      <c r="EH552" s="263"/>
      <c r="EI552" s="263"/>
      <c r="EJ552" s="263"/>
      <c r="EK552" s="263"/>
      <c r="EL552" s="263"/>
      <c r="EM552" s="263"/>
      <c r="EN552" s="263"/>
      <c r="EO552" s="263"/>
      <c r="EP552" s="263"/>
      <c r="EQ552" s="263"/>
      <c r="ER552" s="263"/>
      <c r="ES552" s="263"/>
      <c r="ET552" s="263"/>
      <c r="EU552" s="263"/>
      <c r="EV552" s="263"/>
      <c r="EW552" s="263"/>
      <c r="EX552" s="263"/>
      <c r="EY552" s="263"/>
      <c r="EZ552" s="263"/>
      <c r="FA552" s="263"/>
      <c r="FB552" s="263"/>
      <c r="FC552" s="263"/>
      <c r="FD552" s="263"/>
      <c r="FE552" s="263"/>
      <c r="FF552" s="263"/>
      <c r="FG552" s="263"/>
      <c r="FH552" s="263"/>
      <c r="FI552" s="263"/>
      <c r="FJ552" s="263"/>
      <c r="FK552" s="263"/>
      <c r="FL552" s="263"/>
      <c r="FM552" s="263"/>
      <c r="FN552" s="263"/>
      <c r="FO552" s="263"/>
      <c r="FP552" s="263"/>
      <c r="FQ552" s="263"/>
      <c r="FR552" s="263"/>
      <c r="FS552" s="263"/>
      <c r="FT552" s="263"/>
      <c r="FU552" s="263"/>
      <c r="FV552" s="263"/>
      <c r="FW552" s="263"/>
      <c r="FX552" s="263"/>
      <c r="FY552" s="263"/>
      <c r="FZ552" s="263"/>
      <c r="GA552" s="263"/>
      <c r="GB552" s="263"/>
      <c r="GC552" s="263"/>
      <c r="GD552" s="263"/>
      <c r="GE552" s="263"/>
      <c r="GF552" s="263"/>
      <c r="GG552" s="263"/>
      <c r="GH552" s="263"/>
      <c r="GI552" s="263"/>
      <c r="GJ552" s="263"/>
      <c r="GK552" s="263"/>
      <c r="GL552" s="263"/>
      <c r="GM552" s="263"/>
      <c r="GN552" s="263"/>
      <c r="GO552" s="263"/>
      <c r="GP552" s="263"/>
      <c r="GQ552" s="263"/>
      <c r="GR552" s="263"/>
      <c r="GS552" s="263"/>
      <c r="GT552" s="263"/>
      <c r="GU552" s="263"/>
      <c r="GV552" s="263"/>
      <c r="GW552" s="263"/>
      <c r="GX552" s="263"/>
      <c r="GY552" s="263"/>
      <c r="GZ552" s="263"/>
      <c r="HA552" s="263"/>
      <c r="HB552" s="263"/>
      <c r="HC552" s="263"/>
      <c r="HD552" s="263"/>
      <c r="HE552" s="263"/>
      <c r="HF552" s="263"/>
      <c r="HG552" s="263"/>
      <c r="HH552" s="263"/>
      <c r="HI552" s="263"/>
      <c r="HJ552" s="263"/>
      <c r="HK552" s="263"/>
      <c r="HL552" s="263"/>
      <c r="HM552" s="263"/>
      <c r="HN552" s="263"/>
      <c r="HO552" s="263"/>
      <c r="HP552" s="263"/>
      <c r="HQ552" s="263"/>
      <c r="HR552" s="263"/>
      <c r="HS552" s="263"/>
      <c r="HT552" s="263"/>
      <c r="HU552" s="263"/>
      <c r="HV552" s="263"/>
      <c r="HW552" s="263"/>
      <c r="HX552" s="263"/>
      <c r="HY552" s="263"/>
      <c r="HZ552" s="263"/>
      <c r="IA552" s="263"/>
      <c r="IB552" s="263"/>
      <c r="IC552" s="263"/>
      <c r="ID552" s="263"/>
      <c r="IE552" s="263"/>
      <c r="IF552" s="263"/>
      <c r="IG552" s="263"/>
      <c r="IH552" s="263"/>
      <c r="II552" s="263"/>
      <c r="IJ552" s="263"/>
      <c r="IK552" s="263"/>
      <c r="IL552" s="263"/>
      <c r="IM552" s="263"/>
      <c r="IN552" s="263"/>
      <c r="IO552" s="263"/>
      <c r="IP552" s="263"/>
      <c r="IQ552" s="263"/>
      <c r="IR552" s="263"/>
      <c r="IS552" s="263"/>
      <c r="IT552" s="263"/>
      <c r="IU552" s="263"/>
      <c r="IV552" s="263"/>
      <c r="IW552" s="263"/>
      <c r="IX552" s="263"/>
      <c r="IY552" s="263"/>
      <c r="IZ552" s="263"/>
      <c r="JA552" s="263"/>
      <c r="JB552" s="263"/>
      <c r="JC552" s="263"/>
      <c r="JD552" s="263"/>
      <c r="JE552" s="263"/>
      <c r="JF552" s="263"/>
      <c r="JG552" s="263"/>
      <c r="JH552" s="263"/>
      <c r="JI552" s="263"/>
      <c r="JJ552" s="263"/>
      <c r="JK552" s="263"/>
      <c r="JL552" s="263"/>
      <c r="JM552" s="263"/>
      <c r="JN552" s="263"/>
      <c r="JO552" s="263"/>
      <c r="JP552" s="263"/>
      <c r="JQ552" s="263"/>
      <c r="JR552" s="263"/>
      <c r="JS552" s="263"/>
      <c r="JT552" s="263"/>
      <c r="JU552" s="263"/>
      <c r="JV552" s="263"/>
      <c r="JW552" s="263"/>
      <c r="JX552" s="263"/>
      <c r="JY552" s="263"/>
      <c r="JZ552" s="263"/>
      <c r="KA552" s="263"/>
      <c r="KB552" s="263"/>
      <c r="KC552" s="263"/>
      <c r="KD552" s="263"/>
      <c r="KE552" s="263"/>
      <c r="KF552" s="263"/>
      <c r="KG552" s="263"/>
      <c r="KH552" s="263"/>
      <c r="KI552" s="263"/>
      <c r="KJ552" s="263"/>
      <c r="KK552" s="263"/>
      <c r="KL552" s="263"/>
      <c r="KM552" s="263"/>
      <c r="KN552" s="263"/>
      <c r="KO552" s="263"/>
      <c r="KP552" s="263"/>
      <c r="KQ552" s="263"/>
      <c r="KR552" s="263"/>
      <c r="KS552" s="263"/>
      <c r="KT552" s="263"/>
      <c r="KU552" s="263"/>
      <c r="KV552" s="263"/>
      <c r="KW552" s="263"/>
      <c r="KX552" s="263"/>
      <c r="KY552" s="263"/>
      <c r="KZ552" s="263"/>
      <c r="LA552" s="263"/>
      <c r="LB552" s="263"/>
      <c r="LC552" s="263"/>
      <c r="LD552" s="263"/>
      <c r="LE552" s="263"/>
      <c r="LF552" s="263"/>
      <c r="LG552" s="263"/>
      <c r="LH552" s="263"/>
      <c r="LI552" s="263"/>
      <c r="LJ552" s="263"/>
      <c r="LK552" s="263"/>
      <c r="LL552" s="263"/>
      <c r="LM552" s="263"/>
      <c r="LN552" s="263"/>
      <c r="LO552" s="263"/>
      <c r="LP552" s="263"/>
      <c r="LQ552" s="263"/>
      <c r="LR552" s="263"/>
      <c r="LS552" s="263"/>
      <c r="LT552" s="263"/>
      <c r="LU552" s="263"/>
      <c r="LV552" s="263"/>
      <c r="LW552" s="263"/>
      <c r="LX552" s="263"/>
      <c r="LY552" s="263"/>
      <c r="LZ552" s="263"/>
      <c r="MA552" s="263"/>
      <c r="MB552" s="263"/>
      <c r="MC552" s="263"/>
      <c r="MD552" s="263"/>
      <c r="ME552" s="263"/>
      <c r="MF552" s="263"/>
      <c r="MG552" s="263"/>
      <c r="MH552" s="263"/>
      <c r="MI552" s="263"/>
      <c r="MJ552" s="263"/>
      <c r="MK552" s="263"/>
      <c r="ML552" s="263"/>
      <c r="MM552" s="263"/>
      <c r="MN552" s="263"/>
      <c r="MO552" s="263"/>
      <c r="MP552" s="263"/>
      <c r="MQ552" s="263"/>
      <c r="MR552" s="263"/>
      <c r="MS552" s="263"/>
      <c r="MT552" s="263"/>
      <c r="MU552" s="263"/>
      <c r="MV552" s="263"/>
      <c r="MW552" s="263"/>
      <c r="MX552" s="263"/>
      <c r="MY552" s="263"/>
      <c r="MZ552" s="263"/>
      <c r="NA552" s="263"/>
      <c r="NB552" s="263"/>
      <c r="NC552" s="263"/>
      <c r="ND552" s="263"/>
      <c r="NE552" s="263"/>
      <c r="NF552" s="263"/>
      <c r="NG552" s="263"/>
      <c r="NH552" s="263"/>
      <c r="NI552" s="263"/>
      <c r="NJ552" s="263"/>
      <c r="NK552" s="263"/>
      <c r="NL552" s="263"/>
      <c r="NM552" s="263"/>
      <c r="NN552" s="263"/>
      <c r="NO552" s="263"/>
      <c r="NP552" s="263"/>
      <c r="NQ552" s="263"/>
      <c r="NR552" s="263"/>
      <c r="NS552" s="263"/>
      <c r="NT552" s="263"/>
      <c r="NU552" s="263"/>
      <c r="NV552" s="263"/>
      <c r="NW552" s="263"/>
      <c r="NX552" s="263"/>
      <c r="NY552" s="263"/>
      <c r="NZ552" s="263"/>
      <c r="OA552" s="263"/>
      <c r="OB552" s="263"/>
      <c r="OC552" s="263"/>
      <c r="OD552" s="263"/>
      <c r="OE552" s="263"/>
      <c r="OF552" s="263"/>
      <c r="OG552" s="263"/>
      <c r="OH552" s="263"/>
      <c r="OI552" s="263"/>
      <c r="OJ552" s="263"/>
      <c r="OK552" s="263"/>
      <c r="OL552" s="263"/>
      <c r="OM552" s="263"/>
      <c r="ON552" s="263"/>
      <c r="OO552" s="263"/>
      <c r="OP552" s="263"/>
      <c r="OQ552" s="263"/>
      <c r="OR552" s="263"/>
      <c r="OS552" s="263"/>
      <c r="OT552" s="263"/>
      <c r="OU552" s="263"/>
      <c r="OV552" s="263"/>
      <c r="OW552" s="263"/>
      <c r="OX552" s="263"/>
      <c r="OY552" s="263"/>
      <c r="OZ552" s="263"/>
      <c r="PA552" s="263"/>
      <c r="PB552" s="263"/>
      <c r="PC552" s="263"/>
      <c r="PD552" s="263"/>
      <c r="PE552" s="263"/>
      <c r="PF552" s="263"/>
      <c r="PG552" s="263"/>
      <c r="PH552" s="263"/>
      <c r="PI552" s="263"/>
      <c r="PJ552" s="263"/>
      <c r="PK552" s="263"/>
      <c r="PL552" s="263"/>
      <c r="PM552" s="263"/>
      <c r="PN552" s="263"/>
      <c r="PO552" s="263"/>
      <c r="PP552" s="263"/>
      <c r="PQ552" s="263"/>
      <c r="PR552" s="263"/>
      <c r="PS552" s="263"/>
      <c r="PT552" s="263"/>
      <c r="PU552" s="263"/>
      <c r="PV552" s="263"/>
      <c r="PW552" s="263"/>
      <c r="PX552" s="263"/>
      <c r="PY552" s="263"/>
      <c r="PZ552" s="263"/>
      <c r="QA552" s="263"/>
      <c r="QB552" s="263"/>
      <c r="QC552" s="263"/>
      <c r="QD552" s="263"/>
      <c r="QE552" s="263"/>
      <c r="QF552" s="263"/>
      <c r="QG552" s="263"/>
      <c r="QH552" s="263"/>
      <c r="QI552" s="263"/>
      <c r="QJ552" s="263"/>
      <c r="QK552" s="263"/>
      <c r="QL552" s="263"/>
      <c r="QM552" s="263"/>
      <c r="QN552" s="263"/>
      <c r="QO552" s="263"/>
      <c r="QP552" s="263"/>
      <c r="QQ552" s="263"/>
      <c r="QR552" s="263"/>
      <c r="QS552" s="263"/>
      <c r="QT552" s="263"/>
      <c r="QU552" s="263"/>
      <c r="QV552" s="263"/>
      <c r="QW552" s="263"/>
      <c r="QX552" s="263"/>
      <c r="QY552" s="263"/>
      <c r="QZ552" s="263"/>
      <c r="RA552" s="263"/>
      <c r="RB552" s="263"/>
      <c r="RC552" s="263"/>
      <c r="RD552" s="263"/>
      <c r="RE552" s="263"/>
      <c r="RF552" s="263"/>
      <c r="RG552" s="263"/>
      <c r="RH552" s="263"/>
      <c r="RI552" s="263"/>
      <c r="RJ552" s="263"/>
      <c r="RK552" s="263"/>
      <c r="RL552" s="263"/>
      <c r="RM552" s="263"/>
      <c r="RN552" s="263"/>
      <c r="RO552" s="263"/>
      <c r="RP552" s="263"/>
      <c r="RQ552" s="263"/>
      <c r="RR552" s="263"/>
      <c r="RS552" s="263"/>
      <c r="RT552" s="263"/>
      <c r="RU552" s="263"/>
      <c r="RV552" s="263"/>
      <c r="RW552" s="263"/>
      <c r="RX552" s="263"/>
      <c r="RY552" s="263"/>
      <c r="RZ552" s="263"/>
      <c r="SA552" s="263"/>
      <c r="SB552" s="263"/>
      <c r="SC552" s="263"/>
      <c r="SD552" s="263"/>
      <c r="SE552" s="263"/>
      <c r="SF552" s="263"/>
      <c r="SG552" s="263"/>
      <c r="SH552" s="263"/>
      <c r="SI552" s="263"/>
      <c r="SJ552" s="263"/>
      <c r="SK552" s="263"/>
      <c r="SL552" s="263"/>
      <c r="SM552" s="263"/>
      <c r="SN552" s="263"/>
      <c r="SO552" s="263"/>
      <c r="SP552" s="263"/>
      <c r="SQ552" s="263"/>
      <c r="SR552" s="263"/>
      <c r="SS552" s="263"/>
      <c r="ST552" s="263"/>
      <c r="SU552" s="263"/>
      <c r="SV552" s="263"/>
      <c r="SW552" s="263"/>
      <c r="SX552" s="263"/>
      <c r="SY552" s="263"/>
      <c r="SZ552" s="263"/>
      <c r="TA552" s="263"/>
      <c r="TB552" s="263"/>
      <c r="TC552" s="263"/>
      <c r="TD552" s="263"/>
      <c r="TE552" s="263"/>
      <c r="TF552" s="263"/>
      <c r="TG552" s="263"/>
      <c r="TH552" s="263"/>
      <c r="TI552" s="263"/>
      <c r="TJ552" s="263"/>
      <c r="TK552" s="263"/>
      <c r="TL552" s="263"/>
      <c r="TM552" s="263"/>
      <c r="TN552" s="263"/>
      <c r="TO552" s="263"/>
      <c r="TP552" s="263"/>
      <c r="TQ552" s="263"/>
      <c r="TR552" s="263"/>
      <c r="TS552" s="263"/>
      <c r="TT552" s="263"/>
      <c r="TU552" s="263"/>
      <c r="TV552" s="263"/>
      <c r="TW552" s="263"/>
      <c r="TX552" s="263"/>
      <c r="TY552" s="263"/>
      <c r="TZ552" s="263"/>
      <c r="UA552" s="263"/>
      <c r="UB552" s="263"/>
      <c r="UC552" s="263"/>
      <c r="UD552" s="263"/>
      <c r="UE552" s="263"/>
      <c r="UF552" s="263"/>
      <c r="UG552" s="263"/>
      <c r="UH552" s="263"/>
      <c r="UI552" s="263"/>
      <c r="UJ552" s="263"/>
      <c r="UK552" s="263"/>
      <c r="UL552" s="263"/>
      <c r="UM552" s="263"/>
      <c r="UN552" s="263"/>
      <c r="UO552" s="263"/>
      <c r="UP552" s="263"/>
      <c r="UQ552" s="263"/>
      <c r="UR552" s="263"/>
      <c r="US552" s="263"/>
      <c r="UT552" s="263"/>
      <c r="UU552" s="263"/>
      <c r="UV552" s="263"/>
      <c r="UW552" s="263"/>
      <c r="UX552" s="263"/>
      <c r="UY552" s="263"/>
      <c r="UZ552" s="263"/>
      <c r="VA552" s="263"/>
      <c r="VB552" s="263"/>
      <c r="VC552" s="263"/>
      <c r="VD552" s="263"/>
      <c r="VE552" s="263"/>
      <c r="VF552" s="263"/>
      <c r="VG552" s="263"/>
      <c r="VH552" s="263"/>
      <c r="VI552" s="263"/>
      <c r="VJ552" s="263"/>
      <c r="VK552" s="263"/>
      <c r="VL552" s="263"/>
      <c r="VM552" s="263"/>
      <c r="VN552" s="263"/>
      <c r="VO552" s="263"/>
      <c r="VP552" s="263"/>
      <c r="VQ552" s="263"/>
      <c r="VR552" s="263"/>
      <c r="VS552" s="263"/>
      <c r="VT552" s="263"/>
      <c r="VU552" s="263"/>
      <c r="VV552" s="263"/>
      <c r="VW552" s="263"/>
      <c r="VX552" s="263"/>
      <c r="VY552" s="263"/>
      <c r="VZ552" s="263"/>
      <c r="WA552" s="263"/>
      <c r="WB552" s="263"/>
      <c r="WC552" s="263"/>
      <c r="WD552" s="263"/>
      <c r="WE552" s="263"/>
      <c r="WF552" s="263"/>
      <c r="WG552" s="263"/>
      <c r="WH552" s="263"/>
      <c r="WI552" s="263"/>
      <c r="WJ552" s="263"/>
      <c r="WK552" s="263"/>
      <c r="WL552" s="263"/>
      <c r="WM552" s="263"/>
      <c r="WN552" s="263"/>
      <c r="WO552" s="263"/>
      <c r="WP552" s="263"/>
      <c r="WQ552" s="263"/>
      <c r="WR552" s="263"/>
      <c r="WS552" s="263"/>
      <c r="WT552" s="263"/>
      <c r="WU552" s="263"/>
      <c r="WV552" s="263"/>
      <c r="WW552" s="263"/>
      <c r="WX552" s="263"/>
      <c r="WY552" s="263"/>
      <c r="WZ552" s="263"/>
      <c r="XA552" s="263"/>
      <c r="XB552" s="263"/>
      <c r="XC552" s="263"/>
      <c r="XD552" s="263"/>
      <c r="XE552" s="263"/>
      <c r="XF552" s="263"/>
      <c r="XG552" s="263"/>
      <c r="XH552" s="263"/>
      <c r="XI552" s="263"/>
      <c r="XJ552" s="263"/>
      <c r="XK552" s="263"/>
      <c r="XL552" s="263"/>
      <c r="XM552" s="263"/>
      <c r="XN552" s="263"/>
      <c r="XO552" s="263"/>
      <c r="XP552" s="263"/>
      <c r="XQ552" s="263"/>
      <c r="XR552" s="263"/>
      <c r="XS552" s="263"/>
      <c r="XT552" s="263"/>
      <c r="XU552" s="263"/>
      <c r="XV552" s="263"/>
      <c r="XW552" s="263"/>
      <c r="XX552" s="263"/>
      <c r="XY552" s="263"/>
      <c r="XZ552" s="263"/>
      <c r="YA552" s="263"/>
      <c r="YB552" s="263"/>
      <c r="YC552" s="263"/>
      <c r="YD552" s="263"/>
      <c r="YE552" s="263"/>
      <c r="YF552" s="263"/>
      <c r="YG552" s="263"/>
      <c r="YH552" s="263"/>
      <c r="YI552" s="263"/>
      <c r="YJ552" s="263"/>
      <c r="YK552" s="263"/>
      <c r="YL552" s="263"/>
      <c r="YM552" s="263"/>
      <c r="YN552" s="263"/>
      <c r="YO552" s="263"/>
      <c r="YP552" s="263"/>
      <c r="YQ552" s="263"/>
      <c r="YR552" s="263"/>
      <c r="YS552" s="263"/>
      <c r="YT552" s="263"/>
      <c r="YU552" s="263"/>
      <c r="YV552" s="263"/>
      <c r="YW552" s="263"/>
      <c r="YX552" s="263"/>
      <c r="YY552" s="263"/>
      <c r="YZ552" s="263"/>
      <c r="ZA552" s="263"/>
      <c r="ZB552" s="263"/>
      <c r="ZC552" s="263"/>
      <c r="ZD552" s="263"/>
      <c r="ZE552" s="263"/>
      <c r="ZF552" s="263"/>
      <c r="ZG552" s="263"/>
      <c r="ZH552" s="263"/>
      <c r="ZI552" s="263"/>
      <c r="ZJ552" s="263"/>
      <c r="ZK552" s="263"/>
      <c r="ZL552" s="263"/>
      <c r="ZM552" s="263"/>
      <c r="ZN552" s="263"/>
      <c r="ZO552" s="263"/>
      <c r="ZP552" s="263"/>
      <c r="ZQ552" s="263"/>
      <c r="ZR552" s="263"/>
      <c r="ZS552" s="263"/>
      <c r="ZT552" s="263"/>
      <c r="ZU552" s="263"/>
      <c r="ZV552" s="263"/>
      <c r="ZW552" s="263"/>
      <c r="ZX552" s="263"/>
      <c r="ZY552" s="263"/>
      <c r="ZZ552" s="263"/>
      <c r="AAA552" s="263"/>
      <c r="AAB552" s="263"/>
      <c r="AAC552" s="263"/>
      <c r="AAD552" s="263"/>
      <c r="AAE552" s="263"/>
      <c r="AAF552" s="263"/>
      <c r="AAG552" s="263"/>
      <c r="AAH552" s="263"/>
      <c r="AAI552" s="263"/>
      <c r="AAJ552" s="263"/>
      <c r="AAK552" s="263"/>
      <c r="AAL552" s="263"/>
      <c r="AAM552" s="263"/>
      <c r="AAN552" s="263"/>
      <c r="AAO552" s="263"/>
      <c r="AAP552" s="263"/>
      <c r="AAQ552" s="263"/>
      <c r="AAR552" s="263"/>
      <c r="AAS552" s="263"/>
      <c r="AAT552" s="263"/>
      <c r="AAU552" s="263"/>
      <c r="AAV552" s="263"/>
      <c r="AAW552" s="263"/>
      <c r="AAX552" s="263"/>
      <c r="AAY552" s="263"/>
      <c r="AAZ552" s="263"/>
      <c r="ABA552" s="263"/>
      <c r="ABB552" s="263"/>
      <c r="ABC552" s="263"/>
      <c r="ABD552" s="263"/>
      <c r="ABE552" s="263"/>
      <c r="ABF552" s="263"/>
      <c r="ABG552" s="263"/>
      <c r="ABH552" s="263"/>
      <c r="ABI552" s="263"/>
      <c r="ABJ552" s="263"/>
      <c r="ABK552" s="263"/>
      <c r="ABL552" s="263"/>
      <c r="ABM552" s="263"/>
      <c r="ABN552" s="263"/>
      <c r="ABO552" s="263"/>
      <c r="ABP552" s="263"/>
      <c r="ABQ552" s="263"/>
      <c r="ABR552" s="263"/>
      <c r="ABS552" s="263"/>
      <c r="ABT552" s="263"/>
      <c r="ABU552" s="263"/>
      <c r="ABV552" s="263"/>
      <c r="ABW552" s="263"/>
      <c r="ABX552" s="263"/>
      <c r="ABY552" s="263"/>
      <c r="ABZ552" s="263"/>
      <c r="ACA552" s="263"/>
      <c r="ACB552" s="263"/>
      <c r="ACC552" s="263"/>
      <c r="ACD552" s="263"/>
      <c r="ACE552" s="263"/>
      <c r="ACF552" s="263"/>
      <c r="ACG552" s="263"/>
      <c r="ACH552" s="263"/>
      <c r="ACI552" s="263"/>
      <c r="ACJ552" s="263"/>
      <c r="ACK552" s="263"/>
      <c r="ACL552" s="263"/>
      <c r="ACM552" s="263"/>
      <c r="ACN552" s="263"/>
      <c r="ACO552" s="263"/>
      <c r="ACP552" s="263"/>
      <c r="ACQ552" s="263"/>
      <c r="ACR552" s="263"/>
      <c r="ACS552" s="263"/>
      <c r="ACT552" s="263"/>
      <c r="ACU552" s="263"/>
      <c r="ACV552" s="263"/>
      <c r="ACW552" s="263"/>
      <c r="ACX552" s="263"/>
      <c r="ACY552" s="263"/>
      <c r="ACZ552" s="263"/>
      <c r="ADA552" s="263"/>
      <c r="ADB552" s="263"/>
      <c r="ADC552" s="263"/>
      <c r="ADD552" s="263"/>
      <c r="ADE552" s="263"/>
      <c r="ADF552" s="263"/>
      <c r="ADG552" s="263"/>
      <c r="ADH552" s="263"/>
      <c r="ADI552" s="263"/>
      <c r="ADJ552" s="263"/>
      <c r="ADK552" s="263"/>
      <c r="ADL552" s="263"/>
      <c r="ADM552" s="263"/>
      <c r="ADN552" s="263"/>
      <c r="ADO552" s="263"/>
      <c r="ADP552" s="263"/>
      <c r="ADQ552" s="263"/>
      <c r="ADR552" s="263"/>
      <c r="ADS552" s="263"/>
      <c r="ADT552" s="263"/>
      <c r="ADU552" s="263"/>
      <c r="ADV552" s="263"/>
      <c r="ADW552" s="263"/>
      <c r="ADX552" s="263"/>
      <c r="ADY552" s="263"/>
      <c r="ADZ552" s="263"/>
      <c r="AEA552" s="263"/>
      <c r="AEB552" s="263"/>
      <c r="AEC552" s="263"/>
      <c r="AED552" s="263"/>
      <c r="AEE552" s="263"/>
      <c r="AEF552" s="263"/>
      <c r="AEG552" s="263"/>
      <c r="AEH552" s="263"/>
      <c r="AEI552" s="263"/>
      <c r="AEJ552" s="263"/>
      <c r="AEK552" s="263"/>
      <c r="AEL552" s="263"/>
      <c r="AEM552" s="263"/>
      <c r="AEN552" s="263"/>
      <c r="AEO552" s="263"/>
      <c r="AEP552" s="263"/>
      <c r="AEQ552" s="263"/>
      <c r="AER552" s="263"/>
      <c r="AES552" s="263"/>
      <c r="AET552" s="263"/>
      <c r="AEU552" s="263"/>
      <c r="AEV552" s="263"/>
      <c r="AEW552" s="263"/>
      <c r="AEX552" s="263"/>
      <c r="AEY552" s="263"/>
      <c r="AEZ552" s="263"/>
      <c r="AFA552" s="263"/>
      <c r="AFB552" s="263"/>
      <c r="AFC552" s="263"/>
      <c r="AFD552" s="263"/>
      <c r="AFE552" s="263"/>
      <c r="AFF552" s="263"/>
      <c r="AFG552" s="263"/>
      <c r="AFH552" s="263"/>
      <c r="AFI552" s="263"/>
      <c r="AFJ552" s="263"/>
      <c r="AFK552" s="263"/>
      <c r="AFL552" s="263"/>
      <c r="AFM552" s="263"/>
      <c r="AFN552" s="263"/>
      <c r="AFO552" s="263"/>
      <c r="AFP552" s="263"/>
      <c r="AFQ552" s="263"/>
      <c r="AFR552" s="263"/>
      <c r="AFS552" s="263"/>
      <c r="AFT552" s="263"/>
      <c r="AFU552" s="263"/>
      <c r="AFV552" s="263"/>
      <c r="AFW552" s="263"/>
      <c r="AFX552" s="263"/>
      <c r="AFY552" s="263"/>
      <c r="AFZ552" s="263"/>
      <c r="AGA552" s="263"/>
      <c r="AGB552" s="263"/>
      <c r="AGC552" s="263"/>
      <c r="AGD552" s="263"/>
      <c r="AGE552" s="263"/>
      <c r="AGF552" s="263"/>
      <c r="AGG552" s="263"/>
      <c r="AGH552" s="263"/>
      <c r="AGI552" s="263"/>
      <c r="AGJ552" s="263"/>
      <c r="AGK552" s="263"/>
      <c r="AGL552" s="263"/>
      <c r="AGM552" s="263"/>
      <c r="AGN552" s="263"/>
      <c r="AGO552" s="263"/>
      <c r="AGP552" s="263"/>
      <c r="AGQ552" s="263"/>
      <c r="AGR552" s="263"/>
      <c r="AGS552" s="263"/>
      <c r="AGT552" s="263"/>
      <c r="AGU552" s="263"/>
      <c r="AGV552" s="263"/>
      <c r="AGW552" s="263"/>
      <c r="AGX552" s="263"/>
      <c r="AGY552" s="263"/>
      <c r="AGZ552" s="263"/>
      <c r="AHA552" s="263"/>
      <c r="AHB552" s="263"/>
      <c r="AHC552" s="263"/>
      <c r="AHD552" s="263"/>
      <c r="AHE552" s="263"/>
      <c r="AHF552" s="263"/>
      <c r="AHG552" s="263"/>
      <c r="AHH552" s="263"/>
      <c r="AHI552" s="263"/>
      <c r="AHJ552" s="263"/>
      <c r="AHK552" s="263"/>
      <c r="AHL552" s="263"/>
      <c r="AHM552" s="263"/>
      <c r="AHN552" s="263"/>
      <c r="AHO552" s="263"/>
      <c r="AHP552" s="263"/>
      <c r="AHQ552" s="263"/>
      <c r="AHR552" s="263"/>
      <c r="AHS552" s="263"/>
      <c r="AHT552" s="263"/>
      <c r="AHU552" s="263"/>
      <c r="AHV552" s="263"/>
      <c r="AHW552" s="263"/>
      <c r="AHX552" s="263"/>
      <c r="AHY552" s="263"/>
      <c r="AHZ552" s="263"/>
      <c r="AIA552" s="263"/>
      <c r="AIB552" s="263"/>
      <c r="AIC552" s="263"/>
      <c r="AID552" s="263"/>
      <c r="AIE552" s="263"/>
      <c r="AIF552" s="263"/>
      <c r="AIG552" s="263"/>
      <c r="AIH552" s="263"/>
      <c r="AII552" s="263"/>
      <c r="AIJ552" s="263"/>
      <c r="AIK552" s="263"/>
      <c r="AIL552" s="263"/>
      <c r="AIM552" s="263"/>
      <c r="AIN552" s="263"/>
      <c r="AIO552" s="263"/>
      <c r="AIP552" s="263"/>
      <c r="AIQ552" s="263"/>
      <c r="AIR552" s="263"/>
      <c r="AIS552" s="263"/>
      <c r="AIT552" s="263"/>
      <c r="AIU552" s="263"/>
      <c r="AIV552" s="263"/>
      <c r="AIW552" s="263"/>
      <c r="AIX552" s="263"/>
      <c r="AIY552" s="263"/>
      <c r="AIZ552" s="263"/>
      <c r="AJA552" s="263"/>
      <c r="AJB552" s="263"/>
      <c r="AJC552" s="263"/>
      <c r="AJD552" s="263"/>
      <c r="AJE552" s="263"/>
      <c r="AJF552" s="263"/>
      <c r="AJG552" s="263"/>
      <c r="AJH552" s="263"/>
      <c r="AJI552" s="263"/>
      <c r="AJJ552" s="263"/>
      <c r="AJK552" s="263"/>
      <c r="AJL552" s="263"/>
      <c r="AJM552" s="263"/>
      <c r="AJN552" s="263"/>
      <c r="AJO552" s="263"/>
      <c r="AJP552" s="263"/>
      <c r="AJQ552" s="263"/>
      <c r="AJR552" s="263"/>
      <c r="AJS552" s="263"/>
      <c r="AJT552" s="263"/>
      <c r="AJU552" s="263"/>
      <c r="AJV552" s="263"/>
      <c r="AJW552" s="263"/>
      <c r="AJX552" s="263"/>
      <c r="AJY552" s="263"/>
      <c r="AJZ552" s="263"/>
      <c r="AKA552" s="263"/>
      <c r="AKB552" s="263"/>
      <c r="AKC552" s="263"/>
      <c r="AKD552" s="263"/>
      <c r="AKE552" s="263"/>
      <c r="AKF552" s="263"/>
      <c r="AKG552" s="263"/>
      <c r="AKH552" s="263"/>
      <c r="AKI552" s="263"/>
      <c r="AKJ552" s="263"/>
      <c r="AKK552" s="263"/>
      <c r="AKL552" s="263"/>
      <c r="AKM552" s="263"/>
      <c r="AKN552" s="263"/>
      <c r="AKO552" s="263"/>
      <c r="AKP552" s="263"/>
      <c r="AKQ552" s="263"/>
      <c r="AKR552" s="263"/>
      <c r="AKS552" s="263"/>
      <c r="AKT552" s="263"/>
      <c r="AKU552" s="263"/>
      <c r="AKV552" s="263"/>
      <c r="AKW552" s="263"/>
      <c r="AKX552" s="263"/>
      <c r="AKY552" s="263"/>
      <c r="AKZ552" s="263"/>
      <c r="ALA552" s="263"/>
      <c r="ALB552" s="263"/>
      <c r="ALC552" s="263"/>
      <c r="ALD552" s="263"/>
      <c r="ALE552" s="263"/>
    </row>
    <row r="553" spans="1:993" s="264" customFormat="1" ht="57" x14ac:dyDescent="0.2">
      <c r="A553" s="230">
        <f t="shared" si="8"/>
        <v>546</v>
      </c>
      <c r="B553" s="261" t="s">
        <v>2700</v>
      </c>
      <c r="C553" s="262" t="s">
        <v>2701</v>
      </c>
      <c r="D553" s="260" t="s">
        <v>82</v>
      </c>
      <c r="E553" s="260" t="s">
        <v>40</v>
      </c>
      <c r="F553" s="228" t="s">
        <v>161</v>
      </c>
      <c r="G553" s="260" t="s">
        <v>43</v>
      </c>
      <c r="H553" s="260" t="s">
        <v>231</v>
      </c>
      <c r="I553" s="260" t="s">
        <v>231</v>
      </c>
      <c r="J553" s="260" t="s">
        <v>231</v>
      </c>
      <c r="K553" s="263"/>
      <c r="L553" s="263"/>
      <c r="M553" s="263"/>
      <c r="N553" s="263"/>
      <c r="O553" s="263"/>
      <c r="P553" s="263"/>
      <c r="Q553" s="263"/>
      <c r="R553" s="263"/>
      <c r="S553" s="263"/>
      <c r="T553" s="263"/>
      <c r="U553" s="263"/>
      <c r="V553" s="263"/>
      <c r="W553" s="263"/>
      <c r="X553" s="263"/>
      <c r="Y553" s="263"/>
      <c r="Z553" s="263"/>
      <c r="AA553" s="263"/>
      <c r="AB553" s="263"/>
      <c r="AC553" s="263"/>
      <c r="AD553" s="263"/>
      <c r="AE553" s="263"/>
      <c r="AF553" s="263"/>
      <c r="AG553" s="263"/>
      <c r="AH553" s="263"/>
      <c r="AI553" s="263"/>
      <c r="AJ553" s="263"/>
      <c r="AK553" s="263"/>
      <c r="AL553" s="263"/>
      <c r="AM553" s="263"/>
      <c r="AN553" s="263"/>
      <c r="AO553" s="263"/>
      <c r="AP553" s="263"/>
      <c r="AQ553" s="263"/>
      <c r="AR553" s="263"/>
      <c r="AS553" s="263"/>
      <c r="AT553" s="263"/>
      <c r="AU553" s="263"/>
      <c r="AV553" s="263"/>
      <c r="AW553" s="263"/>
      <c r="AX553" s="263"/>
      <c r="AY553" s="263"/>
      <c r="AZ553" s="263"/>
      <c r="BA553" s="263"/>
      <c r="BB553" s="263"/>
      <c r="BC553" s="263"/>
      <c r="BD553" s="263"/>
      <c r="BE553" s="263"/>
      <c r="BF553" s="263"/>
      <c r="BG553" s="263"/>
      <c r="BH553" s="263"/>
      <c r="BI553" s="263"/>
      <c r="BJ553" s="263"/>
      <c r="BK553" s="263"/>
      <c r="BL553" s="263"/>
      <c r="BM553" s="263"/>
      <c r="BN553" s="263"/>
      <c r="BO553" s="263"/>
      <c r="BP553" s="263"/>
      <c r="BQ553" s="263"/>
      <c r="BR553" s="263"/>
      <c r="BS553" s="263"/>
      <c r="BT553" s="263"/>
      <c r="BU553" s="263"/>
      <c r="BV553" s="263"/>
      <c r="BW553" s="263"/>
      <c r="BX553" s="263"/>
      <c r="BY553" s="263"/>
      <c r="BZ553" s="263"/>
      <c r="CA553" s="263"/>
      <c r="CB553" s="263"/>
      <c r="CC553" s="263"/>
      <c r="CD553" s="263"/>
      <c r="CE553" s="263"/>
      <c r="CF553" s="263"/>
      <c r="CG553" s="263"/>
      <c r="CH553" s="263"/>
      <c r="CI553" s="263"/>
      <c r="CJ553" s="263"/>
      <c r="CK553" s="263"/>
      <c r="CL553" s="263"/>
      <c r="CM553" s="263"/>
      <c r="CN553" s="263"/>
      <c r="CO553" s="263"/>
      <c r="CP553" s="263"/>
      <c r="CQ553" s="263"/>
      <c r="CR553" s="263"/>
      <c r="CS553" s="263"/>
      <c r="CT553" s="263"/>
      <c r="CU553" s="263"/>
      <c r="CV553" s="263"/>
      <c r="CW553" s="263"/>
      <c r="CX553" s="263"/>
      <c r="CY553" s="263"/>
      <c r="CZ553" s="263"/>
      <c r="DA553" s="263"/>
      <c r="DB553" s="263"/>
      <c r="DC553" s="263"/>
      <c r="DD553" s="263"/>
      <c r="DE553" s="263"/>
      <c r="DF553" s="263"/>
      <c r="DG553" s="263"/>
      <c r="DH553" s="263"/>
      <c r="DI553" s="263"/>
      <c r="DJ553" s="263"/>
      <c r="DK553" s="263"/>
      <c r="DL553" s="263"/>
      <c r="DM553" s="263"/>
      <c r="DN553" s="263"/>
      <c r="DO553" s="263"/>
      <c r="DP553" s="263"/>
      <c r="DQ553" s="263"/>
      <c r="DR553" s="263"/>
      <c r="DS553" s="263"/>
      <c r="DT553" s="263"/>
      <c r="DU553" s="263"/>
      <c r="DV553" s="263"/>
      <c r="DW553" s="263"/>
      <c r="DX553" s="263"/>
      <c r="DY553" s="263"/>
      <c r="DZ553" s="263"/>
      <c r="EA553" s="263"/>
      <c r="EB553" s="263"/>
      <c r="EC553" s="263"/>
      <c r="ED553" s="263"/>
      <c r="EE553" s="263"/>
      <c r="EF553" s="263"/>
      <c r="EG553" s="263"/>
      <c r="EH553" s="263"/>
      <c r="EI553" s="263"/>
      <c r="EJ553" s="263"/>
      <c r="EK553" s="263"/>
      <c r="EL553" s="263"/>
      <c r="EM553" s="263"/>
      <c r="EN553" s="263"/>
      <c r="EO553" s="263"/>
      <c r="EP553" s="263"/>
      <c r="EQ553" s="263"/>
      <c r="ER553" s="263"/>
      <c r="ES553" s="263"/>
      <c r="ET553" s="263"/>
      <c r="EU553" s="263"/>
      <c r="EV553" s="263"/>
      <c r="EW553" s="263"/>
      <c r="EX553" s="263"/>
      <c r="EY553" s="263"/>
      <c r="EZ553" s="263"/>
      <c r="FA553" s="263"/>
      <c r="FB553" s="263"/>
      <c r="FC553" s="263"/>
      <c r="FD553" s="263"/>
      <c r="FE553" s="263"/>
      <c r="FF553" s="263"/>
      <c r="FG553" s="263"/>
      <c r="FH553" s="263"/>
      <c r="FI553" s="263"/>
      <c r="FJ553" s="263"/>
      <c r="FK553" s="263"/>
      <c r="FL553" s="263"/>
      <c r="FM553" s="263"/>
      <c r="FN553" s="263"/>
      <c r="FO553" s="263"/>
      <c r="FP553" s="263"/>
      <c r="FQ553" s="263"/>
      <c r="FR553" s="263"/>
      <c r="FS553" s="263"/>
      <c r="FT553" s="263"/>
      <c r="FU553" s="263"/>
      <c r="FV553" s="263"/>
      <c r="FW553" s="263"/>
      <c r="FX553" s="263"/>
      <c r="FY553" s="263"/>
      <c r="FZ553" s="263"/>
      <c r="GA553" s="263"/>
      <c r="GB553" s="263"/>
      <c r="GC553" s="263"/>
      <c r="GD553" s="263"/>
      <c r="GE553" s="263"/>
      <c r="GF553" s="263"/>
      <c r="GG553" s="263"/>
      <c r="GH553" s="263"/>
      <c r="GI553" s="263"/>
      <c r="GJ553" s="263"/>
      <c r="GK553" s="263"/>
      <c r="GL553" s="263"/>
      <c r="GM553" s="263"/>
      <c r="GN553" s="263"/>
      <c r="GO553" s="263"/>
      <c r="GP553" s="263"/>
      <c r="GQ553" s="263"/>
      <c r="GR553" s="263"/>
      <c r="GS553" s="263"/>
      <c r="GT553" s="263"/>
      <c r="GU553" s="263"/>
      <c r="GV553" s="263"/>
      <c r="GW553" s="263"/>
      <c r="GX553" s="263"/>
      <c r="GY553" s="263"/>
      <c r="GZ553" s="263"/>
      <c r="HA553" s="263"/>
      <c r="HB553" s="263"/>
      <c r="HC553" s="263"/>
      <c r="HD553" s="263"/>
      <c r="HE553" s="263"/>
      <c r="HF553" s="263"/>
      <c r="HG553" s="263"/>
      <c r="HH553" s="263"/>
      <c r="HI553" s="263"/>
      <c r="HJ553" s="263"/>
      <c r="HK553" s="263"/>
      <c r="HL553" s="263"/>
      <c r="HM553" s="263"/>
      <c r="HN553" s="263"/>
      <c r="HO553" s="263"/>
      <c r="HP553" s="263"/>
      <c r="HQ553" s="263"/>
      <c r="HR553" s="263"/>
      <c r="HS553" s="263"/>
      <c r="HT553" s="263"/>
      <c r="HU553" s="263"/>
      <c r="HV553" s="263"/>
      <c r="HW553" s="263"/>
      <c r="HX553" s="263"/>
      <c r="HY553" s="263"/>
      <c r="HZ553" s="263"/>
      <c r="IA553" s="263"/>
      <c r="IB553" s="263"/>
      <c r="IC553" s="263"/>
      <c r="ID553" s="263"/>
      <c r="IE553" s="263"/>
      <c r="IF553" s="263"/>
      <c r="IG553" s="263"/>
      <c r="IH553" s="263"/>
      <c r="II553" s="263"/>
      <c r="IJ553" s="263"/>
      <c r="IK553" s="263"/>
      <c r="IL553" s="263"/>
      <c r="IM553" s="263"/>
      <c r="IN553" s="263"/>
      <c r="IO553" s="263"/>
      <c r="IP553" s="263"/>
      <c r="IQ553" s="263"/>
      <c r="IR553" s="263"/>
      <c r="IS553" s="263"/>
      <c r="IT553" s="263"/>
      <c r="IU553" s="263"/>
      <c r="IV553" s="263"/>
      <c r="IW553" s="263"/>
      <c r="IX553" s="263"/>
      <c r="IY553" s="263"/>
      <c r="IZ553" s="263"/>
      <c r="JA553" s="263"/>
      <c r="JB553" s="263"/>
      <c r="JC553" s="263"/>
      <c r="JD553" s="263"/>
      <c r="JE553" s="263"/>
      <c r="JF553" s="263"/>
      <c r="JG553" s="263"/>
      <c r="JH553" s="263"/>
      <c r="JI553" s="263"/>
      <c r="JJ553" s="263"/>
      <c r="JK553" s="263"/>
      <c r="JL553" s="263"/>
      <c r="JM553" s="263"/>
      <c r="JN553" s="263"/>
      <c r="JO553" s="263"/>
      <c r="JP553" s="263"/>
      <c r="JQ553" s="263"/>
      <c r="JR553" s="263"/>
      <c r="JS553" s="263"/>
      <c r="JT553" s="263"/>
      <c r="JU553" s="263"/>
      <c r="JV553" s="263"/>
      <c r="JW553" s="263"/>
      <c r="JX553" s="263"/>
      <c r="JY553" s="263"/>
      <c r="JZ553" s="263"/>
      <c r="KA553" s="263"/>
      <c r="KB553" s="263"/>
      <c r="KC553" s="263"/>
      <c r="KD553" s="263"/>
      <c r="KE553" s="263"/>
      <c r="KF553" s="263"/>
      <c r="KG553" s="263"/>
      <c r="KH553" s="263"/>
      <c r="KI553" s="263"/>
      <c r="KJ553" s="263"/>
      <c r="KK553" s="263"/>
      <c r="KL553" s="263"/>
      <c r="KM553" s="263"/>
      <c r="KN553" s="263"/>
      <c r="KO553" s="263"/>
      <c r="KP553" s="263"/>
      <c r="KQ553" s="263"/>
      <c r="KR553" s="263"/>
      <c r="KS553" s="263"/>
      <c r="KT553" s="263"/>
      <c r="KU553" s="263"/>
      <c r="KV553" s="263"/>
      <c r="KW553" s="263"/>
      <c r="KX553" s="263"/>
      <c r="KY553" s="263"/>
      <c r="KZ553" s="263"/>
      <c r="LA553" s="263"/>
      <c r="LB553" s="263"/>
      <c r="LC553" s="263"/>
      <c r="LD553" s="263"/>
      <c r="LE553" s="263"/>
      <c r="LF553" s="263"/>
      <c r="LG553" s="263"/>
      <c r="LH553" s="263"/>
      <c r="LI553" s="263"/>
      <c r="LJ553" s="263"/>
      <c r="LK553" s="263"/>
      <c r="LL553" s="263"/>
      <c r="LM553" s="263"/>
      <c r="LN553" s="263"/>
      <c r="LO553" s="263"/>
      <c r="LP553" s="263"/>
      <c r="LQ553" s="263"/>
      <c r="LR553" s="263"/>
      <c r="LS553" s="263"/>
      <c r="LT553" s="263"/>
      <c r="LU553" s="263"/>
      <c r="LV553" s="263"/>
      <c r="LW553" s="263"/>
      <c r="LX553" s="263"/>
      <c r="LY553" s="263"/>
      <c r="LZ553" s="263"/>
      <c r="MA553" s="263"/>
      <c r="MB553" s="263"/>
      <c r="MC553" s="263"/>
      <c r="MD553" s="263"/>
      <c r="ME553" s="263"/>
      <c r="MF553" s="263"/>
      <c r="MG553" s="263"/>
      <c r="MH553" s="263"/>
      <c r="MI553" s="263"/>
      <c r="MJ553" s="263"/>
      <c r="MK553" s="263"/>
      <c r="ML553" s="263"/>
      <c r="MM553" s="263"/>
      <c r="MN553" s="263"/>
      <c r="MO553" s="263"/>
      <c r="MP553" s="263"/>
      <c r="MQ553" s="263"/>
      <c r="MR553" s="263"/>
      <c r="MS553" s="263"/>
      <c r="MT553" s="263"/>
      <c r="MU553" s="263"/>
      <c r="MV553" s="263"/>
      <c r="MW553" s="263"/>
      <c r="MX553" s="263"/>
      <c r="MY553" s="263"/>
      <c r="MZ553" s="263"/>
      <c r="NA553" s="263"/>
      <c r="NB553" s="263"/>
      <c r="NC553" s="263"/>
      <c r="ND553" s="263"/>
      <c r="NE553" s="263"/>
      <c r="NF553" s="263"/>
      <c r="NG553" s="263"/>
      <c r="NH553" s="263"/>
      <c r="NI553" s="263"/>
      <c r="NJ553" s="263"/>
      <c r="NK553" s="263"/>
      <c r="NL553" s="263"/>
      <c r="NM553" s="263"/>
      <c r="NN553" s="263"/>
      <c r="NO553" s="263"/>
      <c r="NP553" s="263"/>
      <c r="NQ553" s="263"/>
      <c r="NR553" s="263"/>
      <c r="NS553" s="263"/>
      <c r="NT553" s="263"/>
      <c r="NU553" s="263"/>
      <c r="NV553" s="263"/>
      <c r="NW553" s="263"/>
      <c r="NX553" s="263"/>
      <c r="NY553" s="263"/>
      <c r="NZ553" s="263"/>
      <c r="OA553" s="263"/>
      <c r="OB553" s="263"/>
      <c r="OC553" s="263"/>
      <c r="OD553" s="263"/>
      <c r="OE553" s="263"/>
      <c r="OF553" s="263"/>
      <c r="OG553" s="263"/>
      <c r="OH553" s="263"/>
      <c r="OI553" s="263"/>
      <c r="OJ553" s="263"/>
      <c r="OK553" s="263"/>
      <c r="OL553" s="263"/>
      <c r="OM553" s="263"/>
      <c r="ON553" s="263"/>
      <c r="OO553" s="263"/>
      <c r="OP553" s="263"/>
      <c r="OQ553" s="263"/>
      <c r="OR553" s="263"/>
      <c r="OS553" s="263"/>
      <c r="OT553" s="263"/>
      <c r="OU553" s="263"/>
      <c r="OV553" s="263"/>
      <c r="OW553" s="263"/>
      <c r="OX553" s="263"/>
      <c r="OY553" s="263"/>
      <c r="OZ553" s="263"/>
      <c r="PA553" s="263"/>
      <c r="PB553" s="263"/>
      <c r="PC553" s="263"/>
      <c r="PD553" s="263"/>
      <c r="PE553" s="263"/>
      <c r="PF553" s="263"/>
      <c r="PG553" s="263"/>
      <c r="PH553" s="263"/>
      <c r="PI553" s="263"/>
      <c r="PJ553" s="263"/>
      <c r="PK553" s="263"/>
      <c r="PL553" s="263"/>
      <c r="PM553" s="263"/>
      <c r="PN553" s="263"/>
      <c r="PO553" s="263"/>
      <c r="PP553" s="263"/>
      <c r="PQ553" s="263"/>
      <c r="PR553" s="263"/>
      <c r="PS553" s="263"/>
      <c r="PT553" s="263"/>
      <c r="PU553" s="263"/>
      <c r="PV553" s="263"/>
      <c r="PW553" s="263"/>
      <c r="PX553" s="263"/>
      <c r="PY553" s="263"/>
      <c r="PZ553" s="263"/>
      <c r="QA553" s="263"/>
      <c r="QB553" s="263"/>
      <c r="QC553" s="263"/>
      <c r="QD553" s="263"/>
      <c r="QE553" s="263"/>
      <c r="QF553" s="263"/>
      <c r="QG553" s="263"/>
      <c r="QH553" s="263"/>
      <c r="QI553" s="263"/>
      <c r="QJ553" s="263"/>
      <c r="QK553" s="263"/>
      <c r="QL553" s="263"/>
      <c r="QM553" s="263"/>
      <c r="QN553" s="263"/>
      <c r="QO553" s="263"/>
      <c r="QP553" s="263"/>
      <c r="QQ553" s="263"/>
      <c r="QR553" s="263"/>
      <c r="QS553" s="263"/>
      <c r="QT553" s="263"/>
      <c r="QU553" s="263"/>
      <c r="QV553" s="263"/>
      <c r="QW553" s="263"/>
      <c r="QX553" s="263"/>
      <c r="QY553" s="263"/>
      <c r="QZ553" s="263"/>
      <c r="RA553" s="263"/>
      <c r="RB553" s="263"/>
      <c r="RC553" s="263"/>
      <c r="RD553" s="263"/>
      <c r="RE553" s="263"/>
      <c r="RF553" s="263"/>
      <c r="RG553" s="263"/>
      <c r="RH553" s="263"/>
      <c r="RI553" s="263"/>
      <c r="RJ553" s="263"/>
      <c r="RK553" s="263"/>
      <c r="RL553" s="263"/>
      <c r="RM553" s="263"/>
      <c r="RN553" s="263"/>
      <c r="RO553" s="263"/>
      <c r="RP553" s="263"/>
      <c r="RQ553" s="263"/>
      <c r="RR553" s="263"/>
      <c r="RS553" s="263"/>
      <c r="RT553" s="263"/>
      <c r="RU553" s="263"/>
      <c r="RV553" s="263"/>
      <c r="RW553" s="263"/>
      <c r="RX553" s="263"/>
      <c r="RY553" s="263"/>
      <c r="RZ553" s="263"/>
      <c r="SA553" s="263"/>
      <c r="SB553" s="263"/>
      <c r="SC553" s="263"/>
      <c r="SD553" s="263"/>
      <c r="SE553" s="263"/>
      <c r="SF553" s="263"/>
      <c r="SG553" s="263"/>
      <c r="SH553" s="263"/>
      <c r="SI553" s="263"/>
      <c r="SJ553" s="263"/>
      <c r="SK553" s="263"/>
      <c r="SL553" s="263"/>
      <c r="SM553" s="263"/>
      <c r="SN553" s="263"/>
      <c r="SO553" s="263"/>
      <c r="SP553" s="263"/>
      <c r="SQ553" s="263"/>
      <c r="SR553" s="263"/>
      <c r="SS553" s="263"/>
      <c r="ST553" s="263"/>
      <c r="SU553" s="263"/>
      <c r="SV553" s="263"/>
      <c r="SW553" s="263"/>
      <c r="SX553" s="263"/>
      <c r="SY553" s="263"/>
      <c r="SZ553" s="263"/>
      <c r="TA553" s="263"/>
      <c r="TB553" s="263"/>
      <c r="TC553" s="263"/>
      <c r="TD553" s="263"/>
      <c r="TE553" s="263"/>
      <c r="TF553" s="263"/>
      <c r="TG553" s="263"/>
      <c r="TH553" s="263"/>
      <c r="TI553" s="263"/>
      <c r="TJ553" s="263"/>
      <c r="TK553" s="263"/>
      <c r="TL553" s="263"/>
      <c r="TM553" s="263"/>
      <c r="TN553" s="263"/>
      <c r="TO553" s="263"/>
      <c r="TP553" s="263"/>
      <c r="TQ553" s="263"/>
      <c r="TR553" s="263"/>
      <c r="TS553" s="263"/>
      <c r="TT553" s="263"/>
      <c r="TU553" s="263"/>
      <c r="TV553" s="263"/>
      <c r="TW553" s="263"/>
      <c r="TX553" s="263"/>
      <c r="TY553" s="263"/>
      <c r="TZ553" s="263"/>
      <c r="UA553" s="263"/>
      <c r="UB553" s="263"/>
      <c r="UC553" s="263"/>
      <c r="UD553" s="263"/>
      <c r="UE553" s="263"/>
      <c r="UF553" s="263"/>
      <c r="UG553" s="263"/>
      <c r="UH553" s="263"/>
      <c r="UI553" s="263"/>
      <c r="UJ553" s="263"/>
      <c r="UK553" s="263"/>
      <c r="UL553" s="263"/>
      <c r="UM553" s="263"/>
      <c r="UN553" s="263"/>
      <c r="UO553" s="263"/>
      <c r="UP553" s="263"/>
      <c r="UQ553" s="263"/>
      <c r="UR553" s="263"/>
      <c r="US553" s="263"/>
      <c r="UT553" s="263"/>
      <c r="UU553" s="263"/>
      <c r="UV553" s="263"/>
      <c r="UW553" s="263"/>
      <c r="UX553" s="263"/>
      <c r="UY553" s="263"/>
      <c r="UZ553" s="263"/>
      <c r="VA553" s="263"/>
      <c r="VB553" s="263"/>
      <c r="VC553" s="263"/>
      <c r="VD553" s="263"/>
      <c r="VE553" s="263"/>
      <c r="VF553" s="263"/>
      <c r="VG553" s="263"/>
      <c r="VH553" s="263"/>
      <c r="VI553" s="263"/>
      <c r="VJ553" s="263"/>
      <c r="VK553" s="263"/>
      <c r="VL553" s="263"/>
      <c r="VM553" s="263"/>
      <c r="VN553" s="263"/>
      <c r="VO553" s="263"/>
      <c r="VP553" s="263"/>
      <c r="VQ553" s="263"/>
      <c r="VR553" s="263"/>
      <c r="VS553" s="263"/>
      <c r="VT553" s="263"/>
      <c r="VU553" s="263"/>
      <c r="VV553" s="263"/>
      <c r="VW553" s="263"/>
      <c r="VX553" s="263"/>
      <c r="VY553" s="263"/>
      <c r="VZ553" s="263"/>
      <c r="WA553" s="263"/>
      <c r="WB553" s="263"/>
      <c r="WC553" s="263"/>
      <c r="WD553" s="263"/>
      <c r="WE553" s="263"/>
      <c r="WF553" s="263"/>
      <c r="WG553" s="263"/>
      <c r="WH553" s="263"/>
      <c r="WI553" s="263"/>
      <c r="WJ553" s="263"/>
      <c r="WK553" s="263"/>
      <c r="WL553" s="263"/>
      <c r="WM553" s="263"/>
      <c r="WN553" s="263"/>
      <c r="WO553" s="263"/>
      <c r="WP553" s="263"/>
      <c r="WQ553" s="263"/>
      <c r="WR553" s="263"/>
      <c r="WS553" s="263"/>
      <c r="WT553" s="263"/>
      <c r="WU553" s="263"/>
      <c r="WV553" s="263"/>
      <c r="WW553" s="263"/>
      <c r="WX553" s="263"/>
      <c r="WY553" s="263"/>
      <c r="WZ553" s="263"/>
      <c r="XA553" s="263"/>
      <c r="XB553" s="263"/>
      <c r="XC553" s="263"/>
      <c r="XD553" s="263"/>
      <c r="XE553" s="263"/>
      <c r="XF553" s="263"/>
      <c r="XG553" s="263"/>
      <c r="XH553" s="263"/>
      <c r="XI553" s="263"/>
      <c r="XJ553" s="263"/>
      <c r="XK553" s="263"/>
      <c r="XL553" s="263"/>
      <c r="XM553" s="263"/>
      <c r="XN553" s="263"/>
      <c r="XO553" s="263"/>
      <c r="XP553" s="263"/>
      <c r="XQ553" s="263"/>
      <c r="XR553" s="263"/>
      <c r="XS553" s="263"/>
      <c r="XT553" s="263"/>
      <c r="XU553" s="263"/>
      <c r="XV553" s="263"/>
      <c r="XW553" s="263"/>
      <c r="XX553" s="263"/>
      <c r="XY553" s="263"/>
      <c r="XZ553" s="263"/>
      <c r="YA553" s="263"/>
      <c r="YB553" s="263"/>
      <c r="YC553" s="263"/>
      <c r="YD553" s="263"/>
      <c r="YE553" s="263"/>
      <c r="YF553" s="263"/>
      <c r="YG553" s="263"/>
      <c r="YH553" s="263"/>
      <c r="YI553" s="263"/>
      <c r="YJ553" s="263"/>
      <c r="YK553" s="263"/>
      <c r="YL553" s="263"/>
      <c r="YM553" s="263"/>
      <c r="YN553" s="263"/>
      <c r="YO553" s="263"/>
      <c r="YP553" s="263"/>
      <c r="YQ553" s="263"/>
      <c r="YR553" s="263"/>
      <c r="YS553" s="263"/>
      <c r="YT553" s="263"/>
      <c r="YU553" s="263"/>
      <c r="YV553" s="263"/>
      <c r="YW553" s="263"/>
      <c r="YX553" s="263"/>
      <c r="YY553" s="263"/>
      <c r="YZ553" s="263"/>
      <c r="ZA553" s="263"/>
      <c r="ZB553" s="263"/>
      <c r="ZC553" s="263"/>
      <c r="ZD553" s="263"/>
      <c r="ZE553" s="263"/>
      <c r="ZF553" s="263"/>
      <c r="ZG553" s="263"/>
      <c r="ZH553" s="263"/>
      <c r="ZI553" s="263"/>
      <c r="ZJ553" s="263"/>
      <c r="ZK553" s="263"/>
      <c r="ZL553" s="263"/>
      <c r="ZM553" s="263"/>
      <c r="ZN553" s="263"/>
      <c r="ZO553" s="263"/>
      <c r="ZP553" s="263"/>
      <c r="ZQ553" s="263"/>
      <c r="ZR553" s="263"/>
      <c r="ZS553" s="263"/>
      <c r="ZT553" s="263"/>
      <c r="ZU553" s="263"/>
      <c r="ZV553" s="263"/>
      <c r="ZW553" s="263"/>
      <c r="ZX553" s="263"/>
      <c r="ZY553" s="263"/>
      <c r="ZZ553" s="263"/>
      <c r="AAA553" s="263"/>
      <c r="AAB553" s="263"/>
      <c r="AAC553" s="263"/>
      <c r="AAD553" s="263"/>
      <c r="AAE553" s="263"/>
      <c r="AAF553" s="263"/>
      <c r="AAG553" s="263"/>
      <c r="AAH553" s="263"/>
      <c r="AAI553" s="263"/>
      <c r="AAJ553" s="263"/>
      <c r="AAK553" s="263"/>
      <c r="AAL553" s="263"/>
      <c r="AAM553" s="263"/>
      <c r="AAN553" s="263"/>
      <c r="AAO553" s="263"/>
      <c r="AAP553" s="263"/>
      <c r="AAQ553" s="263"/>
      <c r="AAR553" s="263"/>
      <c r="AAS553" s="263"/>
      <c r="AAT553" s="263"/>
      <c r="AAU553" s="263"/>
      <c r="AAV553" s="263"/>
      <c r="AAW553" s="263"/>
      <c r="AAX553" s="263"/>
      <c r="AAY553" s="263"/>
      <c r="AAZ553" s="263"/>
      <c r="ABA553" s="263"/>
      <c r="ABB553" s="263"/>
      <c r="ABC553" s="263"/>
      <c r="ABD553" s="263"/>
      <c r="ABE553" s="263"/>
      <c r="ABF553" s="263"/>
      <c r="ABG553" s="263"/>
      <c r="ABH553" s="263"/>
      <c r="ABI553" s="263"/>
      <c r="ABJ553" s="263"/>
      <c r="ABK553" s="263"/>
      <c r="ABL553" s="263"/>
      <c r="ABM553" s="263"/>
      <c r="ABN553" s="263"/>
      <c r="ABO553" s="263"/>
      <c r="ABP553" s="263"/>
      <c r="ABQ553" s="263"/>
      <c r="ABR553" s="263"/>
      <c r="ABS553" s="263"/>
      <c r="ABT553" s="263"/>
      <c r="ABU553" s="263"/>
      <c r="ABV553" s="263"/>
      <c r="ABW553" s="263"/>
      <c r="ABX553" s="263"/>
      <c r="ABY553" s="263"/>
      <c r="ABZ553" s="263"/>
      <c r="ACA553" s="263"/>
      <c r="ACB553" s="263"/>
      <c r="ACC553" s="263"/>
      <c r="ACD553" s="263"/>
      <c r="ACE553" s="263"/>
      <c r="ACF553" s="263"/>
      <c r="ACG553" s="263"/>
      <c r="ACH553" s="263"/>
      <c r="ACI553" s="263"/>
      <c r="ACJ553" s="263"/>
      <c r="ACK553" s="263"/>
      <c r="ACL553" s="263"/>
      <c r="ACM553" s="263"/>
      <c r="ACN553" s="263"/>
      <c r="ACO553" s="263"/>
      <c r="ACP553" s="263"/>
      <c r="ACQ553" s="263"/>
      <c r="ACR553" s="263"/>
      <c r="ACS553" s="263"/>
      <c r="ACT553" s="263"/>
      <c r="ACU553" s="263"/>
      <c r="ACV553" s="263"/>
      <c r="ACW553" s="263"/>
      <c r="ACX553" s="263"/>
      <c r="ACY553" s="263"/>
      <c r="ACZ553" s="263"/>
      <c r="ADA553" s="263"/>
      <c r="ADB553" s="263"/>
      <c r="ADC553" s="263"/>
      <c r="ADD553" s="263"/>
      <c r="ADE553" s="263"/>
      <c r="ADF553" s="263"/>
      <c r="ADG553" s="263"/>
      <c r="ADH553" s="263"/>
      <c r="ADI553" s="263"/>
      <c r="ADJ553" s="263"/>
      <c r="ADK553" s="263"/>
      <c r="ADL553" s="263"/>
      <c r="ADM553" s="263"/>
      <c r="ADN553" s="263"/>
      <c r="ADO553" s="263"/>
      <c r="ADP553" s="263"/>
      <c r="ADQ553" s="263"/>
      <c r="ADR553" s="263"/>
      <c r="ADS553" s="263"/>
      <c r="ADT553" s="263"/>
      <c r="ADU553" s="263"/>
      <c r="ADV553" s="263"/>
      <c r="ADW553" s="263"/>
      <c r="ADX553" s="263"/>
      <c r="ADY553" s="263"/>
      <c r="ADZ553" s="263"/>
      <c r="AEA553" s="263"/>
      <c r="AEB553" s="263"/>
      <c r="AEC553" s="263"/>
      <c r="AED553" s="263"/>
      <c r="AEE553" s="263"/>
      <c r="AEF553" s="263"/>
      <c r="AEG553" s="263"/>
      <c r="AEH553" s="263"/>
      <c r="AEI553" s="263"/>
      <c r="AEJ553" s="263"/>
      <c r="AEK553" s="263"/>
      <c r="AEL553" s="263"/>
      <c r="AEM553" s="263"/>
      <c r="AEN553" s="263"/>
      <c r="AEO553" s="263"/>
      <c r="AEP553" s="263"/>
      <c r="AEQ553" s="263"/>
      <c r="AER553" s="263"/>
      <c r="AES553" s="263"/>
      <c r="AET553" s="263"/>
      <c r="AEU553" s="263"/>
      <c r="AEV553" s="263"/>
      <c r="AEW553" s="263"/>
      <c r="AEX553" s="263"/>
      <c r="AEY553" s="263"/>
      <c r="AEZ553" s="263"/>
      <c r="AFA553" s="263"/>
      <c r="AFB553" s="263"/>
      <c r="AFC553" s="263"/>
      <c r="AFD553" s="263"/>
      <c r="AFE553" s="263"/>
      <c r="AFF553" s="263"/>
      <c r="AFG553" s="263"/>
      <c r="AFH553" s="263"/>
      <c r="AFI553" s="263"/>
      <c r="AFJ553" s="263"/>
      <c r="AFK553" s="263"/>
      <c r="AFL553" s="263"/>
      <c r="AFM553" s="263"/>
      <c r="AFN553" s="263"/>
      <c r="AFO553" s="263"/>
      <c r="AFP553" s="263"/>
      <c r="AFQ553" s="263"/>
      <c r="AFR553" s="263"/>
      <c r="AFS553" s="263"/>
      <c r="AFT553" s="263"/>
      <c r="AFU553" s="263"/>
      <c r="AFV553" s="263"/>
      <c r="AFW553" s="263"/>
      <c r="AFX553" s="263"/>
      <c r="AFY553" s="263"/>
      <c r="AFZ553" s="263"/>
      <c r="AGA553" s="263"/>
      <c r="AGB553" s="263"/>
      <c r="AGC553" s="263"/>
      <c r="AGD553" s="263"/>
      <c r="AGE553" s="263"/>
      <c r="AGF553" s="263"/>
      <c r="AGG553" s="263"/>
      <c r="AGH553" s="263"/>
      <c r="AGI553" s="263"/>
      <c r="AGJ553" s="263"/>
      <c r="AGK553" s="263"/>
      <c r="AGL553" s="263"/>
      <c r="AGM553" s="263"/>
      <c r="AGN553" s="263"/>
      <c r="AGO553" s="263"/>
      <c r="AGP553" s="263"/>
      <c r="AGQ553" s="263"/>
      <c r="AGR553" s="263"/>
      <c r="AGS553" s="263"/>
      <c r="AGT553" s="263"/>
      <c r="AGU553" s="263"/>
      <c r="AGV553" s="263"/>
      <c r="AGW553" s="263"/>
      <c r="AGX553" s="263"/>
      <c r="AGY553" s="263"/>
      <c r="AGZ553" s="263"/>
      <c r="AHA553" s="263"/>
      <c r="AHB553" s="263"/>
      <c r="AHC553" s="263"/>
      <c r="AHD553" s="263"/>
      <c r="AHE553" s="263"/>
      <c r="AHF553" s="263"/>
      <c r="AHG553" s="263"/>
      <c r="AHH553" s="263"/>
      <c r="AHI553" s="263"/>
      <c r="AHJ553" s="263"/>
      <c r="AHK553" s="263"/>
      <c r="AHL553" s="263"/>
      <c r="AHM553" s="263"/>
      <c r="AHN553" s="263"/>
      <c r="AHO553" s="263"/>
      <c r="AHP553" s="263"/>
      <c r="AHQ553" s="263"/>
      <c r="AHR553" s="263"/>
      <c r="AHS553" s="263"/>
      <c r="AHT553" s="263"/>
      <c r="AHU553" s="263"/>
      <c r="AHV553" s="263"/>
      <c r="AHW553" s="263"/>
      <c r="AHX553" s="263"/>
      <c r="AHY553" s="263"/>
      <c r="AHZ553" s="263"/>
      <c r="AIA553" s="263"/>
      <c r="AIB553" s="263"/>
      <c r="AIC553" s="263"/>
      <c r="AID553" s="263"/>
      <c r="AIE553" s="263"/>
      <c r="AIF553" s="263"/>
      <c r="AIG553" s="263"/>
      <c r="AIH553" s="263"/>
      <c r="AII553" s="263"/>
      <c r="AIJ553" s="263"/>
      <c r="AIK553" s="263"/>
      <c r="AIL553" s="263"/>
      <c r="AIM553" s="263"/>
      <c r="AIN553" s="263"/>
      <c r="AIO553" s="263"/>
      <c r="AIP553" s="263"/>
      <c r="AIQ553" s="263"/>
      <c r="AIR553" s="263"/>
      <c r="AIS553" s="263"/>
      <c r="AIT553" s="263"/>
      <c r="AIU553" s="263"/>
      <c r="AIV553" s="263"/>
      <c r="AIW553" s="263"/>
      <c r="AIX553" s="263"/>
      <c r="AIY553" s="263"/>
      <c r="AIZ553" s="263"/>
      <c r="AJA553" s="263"/>
      <c r="AJB553" s="263"/>
      <c r="AJC553" s="263"/>
      <c r="AJD553" s="263"/>
      <c r="AJE553" s="263"/>
      <c r="AJF553" s="263"/>
      <c r="AJG553" s="263"/>
      <c r="AJH553" s="263"/>
      <c r="AJI553" s="263"/>
      <c r="AJJ553" s="263"/>
      <c r="AJK553" s="263"/>
      <c r="AJL553" s="263"/>
      <c r="AJM553" s="263"/>
      <c r="AJN553" s="263"/>
      <c r="AJO553" s="263"/>
      <c r="AJP553" s="263"/>
      <c r="AJQ553" s="263"/>
      <c r="AJR553" s="263"/>
      <c r="AJS553" s="263"/>
      <c r="AJT553" s="263"/>
      <c r="AJU553" s="263"/>
      <c r="AJV553" s="263"/>
      <c r="AJW553" s="263"/>
      <c r="AJX553" s="263"/>
      <c r="AJY553" s="263"/>
      <c r="AJZ553" s="263"/>
      <c r="AKA553" s="263"/>
      <c r="AKB553" s="263"/>
      <c r="AKC553" s="263"/>
      <c r="AKD553" s="263"/>
      <c r="AKE553" s="263"/>
      <c r="AKF553" s="263"/>
      <c r="AKG553" s="263"/>
      <c r="AKH553" s="263"/>
      <c r="AKI553" s="263"/>
      <c r="AKJ553" s="263"/>
      <c r="AKK553" s="263"/>
      <c r="AKL553" s="263"/>
      <c r="AKM553" s="263"/>
      <c r="AKN553" s="263"/>
      <c r="AKO553" s="263"/>
      <c r="AKP553" s="263"/>
      <c r="AKQ553" s="263"/>
      <c r="AKR553" s="263"/>
      <c r="AKS553" s="263"/>
      <c r="AKT553" s="263"/>
      <c r="AKU553" s="263"/>
      <c r="AKV553" s="263"/>
      <c r="AKW553" s="263"/>
      <c r="AKX553" s="263"/>
      <c r="AKY553" s="263"/>
      <c r="AKZ553" s="263"/>
      <c r="ALA553" s="263"/>
      <c r="ALB553" s="263"/>
      <c r="ALC553" s="263"/>
      <c r="ALD553" s="263"/>
      <c r="ALE553" s="263"/>
    </row>
    <row r="554" spans="1:993" s="264" customFormat="1" ht="71.25" x14ac:dyDescent="0.2">
      <c r="A554" s="230">
        <f t="shared" si="8"/>
        <v>547</v>
      </c>
      <c r="B554" s="261" t="s">
        <v>2702</v>
      </c>
      <c r="C554" s="262" t="s">
        <v>2703</v>
      </c>
      <c r="D554" s="260" t="s">
        <v>82</v>
      </c>
      <c r="E554" s="260" t="s">
        <v>40</v>
      </c>
      <c r="F554" s="228" t="s">
        <v>161</v>
      </c>
      <c r="G554" s="260" t="s">
        <v>43</v>
      </c>
      <c r="H554" s="260" t="s">
        <v>231</v>
      </c>
      <c r="I554" s="260" t="s">
        <v>231</v>
      </c>
      <c r="J554" s="260" t="s">
        <v>231</v>
      </c>
      <c r="K554" s="263"/>
      <c r="L554" s="263"/>
      <c r="M554" s="263"/>
      <c r="N554" s="263"/>
      <c r="O554" s="263"/>
      <c r="P554" s="263"/>
      <c r="Q554" s="263"/>
      <c r="R554" s="263"/>
      <c r="S554" s="263"/>
      <c r="T554" s="263"/>
      <c r="U554" s="263"/>
      <c r="V554" s="263"/>
      <c r="W554" s="263"/>
      <c r="X554" s="263"/>
      <c r="Y554" s="263"/>
      <c r="Z554" s="263"/>
      <c r="AA554" s="263"/>
      <c r="AB554" s="263"/>
      <c r="AC554" s="263"/>
      <c r="AD554" s="263"/>
      <c r="AE554" s="263"/>
      <c r="AF554" s="263"/>
      <c r="AG554" s="263"/>
      <c r="AH554" s="263"/>
      <c r="AI554" s="263"/>
      <c r="AJ554" s="263"/>
      <c r="AK554" s="263"/>
      <c r="AL554" s="263"/>
      <c r="AM554" s="263"/>
      <c r="AN554" s="263"/>
      <c r="AO554" s="263"/>
      <c r="AP554" s="263"/>
      <c r="AQ554" s="263"/>
      <c r="AR554" s="263"/>
      <c r="AS554" s="263"/>
      <c r="AT554" s="263"/>
      <c r="AU554" s="263"/>
      <c r="AV554" s="263"/>
      <c r="AW554" s="263"/>
      <c r="AX554" s="263"/>
      <c r="AY554" s="263"/>
      <c r="AZ554" s="263"/>
      <c r="BA554" s="263"/>
      <c r="BB554" s="263"/>
      <c r="BC554" s="263"/>
      <c r="BD554" s="263"/>
      <c r="BE554" s="263"/>
      <c r="BF554" s="263"/>
      <c r="BG554" s="263"/>
      <c r="BH554" s="263"/>
      <c r="BI554" s="263"/>
      <c r="BJ554" s="263"/>
      <c r="BK554" s="263"/>
      <c r="BL554" s="263"/>
      <c r="BM554" s="263"/>
      <c r="BN554" s="263"/>
      <c r="BO554" s="263"/>
      <c r="BP554" s="263"/>
      <c r="BQ554" s="263"/>
      <c r="BR554" s="263"/>
      <c r="BS554" s="263"/>
      <c r="BT554" s="263"/>
      <c r="BU554" s="263"/>
      <c r="BV554" s="263"/>
      <c r="BW554" s="263"/>
      <c r="BX554" s="263"/>
      <c r="BY554" s="263"/>
      <c r="BZ554" s="263"/>
      <c r="CA554" s="263"/>
      <c r="CB554" s="263"/>
      <c r="CC554" s="263"/>
      <c r="CD554" s="263"/>
      <c r="CE554" s="263"/>
      <c r="CF554" s="263"/>
      <c r="CG554" s="263"/>
      <c r="CH554" s="263"/>
      <c r="CI554" s="263"/>
      <c r="CJ554" s="263"/>
      <c r="CK554" s="263"/>
      <c r="CL554" s="263"/>
      <c r="CM554" s="263"/>
      <c r="CN554" s="263"/>
      <c r="CO554" s="263"/>
      <c r="CP554" s="263"/>
      <c r="CQ554" s="263"/>
      <c r="CR554" s="263"/>
      <c r="CS554" s="263"/>
      <c r="CT554" s="263"/>
      <c r="CU554" s="263"/>
      <c r="CV554" s="263"/>
      <c r="CW554" s="263"/>
      <c r="CX554" s="263"/>
      <c r="CY554" s="263"/>
      <c r="CZ554" s="263"/>
      <c r="DA554" s="263"/>
      <c r="DB554" s="263"/>
      <c r="DC554" s="263"/>
      <c r="DD554" s="263"/>
      <c r="DE554" s="263"/>
      <c r="DF554" s="263"/>
      <c r="DG554" s="263"/>
      <c r="DH554" s="263"/>
      <c r="DI554" s="263"/>
      <c r="DJ554" s="263"/>
      <c r="DK554" s="263"/>
      <c r="DL554" s="263"/>
      <c r="DM554" s="263"/>
      <c r="DN554" s="263"/>
      <c r="DO554" s="263"/>
      <c r="DP554" s="263"/>
      <c r="DQ554" s="263"/>
      <c r="DR554" s="263"/>
      <c r="DS554" s="263"/>
      <c r="DT554" s="263"/>
      <c r="DU554" s="263"/>
      <c r="DV554" s="263"/>
      <c r="DW554" s="263"/>
      <c r="DX554" s="263"/>
      <c r="DY554" s="263"/>
      <c r="DZ554" s="263"/>
      <c r="EA554" s="263"/>
      <c r="EB554" s="263"/>
      <c r="EC554" s="263"/>
      <c r="ED554" s="263"/>
      <c r="EE554" s="263"/>
      <c r="EF554" s="263"/>
      <c r="EG554" s="263"/>
      <c r="EH554" s="263"/>
      <c r="EI554" s="263"/>
      <c r="EJ554" s="263"/>
      <c r="EK554" s="263"/>
      <c r="EL554" s="263"/>
      <c r="EM554" s="263"/>
      <c r="EN554" s="263"/>
      <c r="EO554" s="263"/>
      <c r="EP554" s="263"/>
      <c r="EQ554" s="263"/>
      <c r="ER554" s="263"/>
      <c r="ES554" s="263"/>
      <c r="ET554" s="263"/>
      <c r="EU554" s="263"/>
      <c r="EV554" s="263"/>
      <c r="EW554" s="263"/>
      <c r="EX554" s="263"/>
      <c r="EY554" s="263"/>
      <c r="EZ554" s="263"/>
      <c r="FA554" s="263"/>
      <c r="FB554" s="263"/>
      <c r="FC554" s="263"/>
      <c r="FD554" s="263"/>
      <c r="FE554" s="263"/>
      <c r="FF554" s="263"/>
      <c r="FG554" s="263"/>
      <c r="FH554" s="263"/>
      <c r="FI554" s="263"/>
      <c r="FJ554" s="263"/>
      <c r="FK554" s="263"/>
      <c r="FL554" s="263"/>
      <c r="FM554" s="263"/>
      <c r="FN554" s="263"/>
      <c r="FO554" s="263"/>
      <c r="FP554" s="263"/>
      <c r="FQ554" s="263"/>
      <c r="FR554" s="263"/>
      <c r="FS554" s="263"/>
      <c r="FT554" s="263"/>
      <c r="FU554" s="263"/>
      <c r="FV554" s="263"/>
      <c r="FW554" s="263"/>
      <c r="FX554" s="263"/>
      <c r="FY554" s="263"/>
      <c r="FZ554" s="263"/>
      <c r="GA554" s="263"/>
      <c r="GB554" s="263"/>
      <c r="GC554" s="263"/>
      <c r="GD554" s="263"/>
      <c r="GE554" s="263"/>
      <c r="GF554" s="263"/>
      <c r="GG554" s="263"/>
      <c r="GH554" s="263"/>
      <c r="GI554" s="263"/>
      <c r="GJ554" s="263"/>
      <c r="GK554" s="263"/>
      <c r="GL554" s="263"/>
      <c r="GM554" s="263"/>
      <c r="GN554" s="263"/>
      <c r="GO554" s="263"/>
      <c r="GP554" s="263"/>
      <c r="GQ554" s="263"/>
      <c r="GR554" s="263"/>
      <c r="GS554" s="263"/>
      <c r="GT554" s="263"/>
      <c r="GU554" s="263"/>
      <c r="GV554" s="263"/>
      <c r="GW554" s="263"/>
      <c r="GX554" s="263"/>
      <c r="GY554" s="263"/>
      <c r="GZ554" s="263"/>
      <c r="HA554" s="263"/>
      <c r="HB554" s="263"/>
      <c r="HC554" s="263"/>
      <c r="HD554" s="263"/>
      <c r="HE554" s="263"/>
      <c r="HF554" s="263"/>
      <c r="HG554" s="263"/>
      <c r="HH554" s="263"/>
      <c r="HI554" s="263"/>
      <c r="HJ554" s="263"/>
      <c r="HK554" s="263"/>
      <c r="HL554" s="263"/>
      <c r="HM554" s="263"/>
      <c r="HN554" s="263"/>
      <c r="HO554" s="263"/>
      <c r="HP554" s="263"/>
      <c r="HQ554" s="263"/>
      <c r="HR554" s="263"/>
      <c r="HS554" s="263"/>
      <c r="HT554" s="263"/>
      <c r="HU554" s="263"/>
      <c r="HV554" s="263"/>
      <c r="HW554" s="263"/>
      <c r="HX554" s="263"/>
      <c r="HY554" s="263"/>
      <c r="HZ554" s="263"/>
      <c r="IA554" s="263"/>
      <c r="IB554" s="263"/>
      <c r="IC554" s="263"/>
      <c r="ID554" s="263"/>
      <c r="IE554" s="263"/>
      <c r="IF554" s="263"/>
      <c r="IG554" s="263"/>
      <c r="IH554" s="263"/>
      <c r="II554" s="263"/>
      <c r="IJ554" s="263"/>
      <c r="IK554" s="263"/>
      <c r="IL554" s="263"/>
      <c r="IM554" s="263"/>
      <c r="IN554" s="263"/>
      <c r="IO554" s="263"/>
      <c r="IP554" s="263"/>
      <c r="IQ554" s="263"/>
      <c r="IR554" s="263"/>
      <c r="IS554" s="263"/>
      <c r="IT554" s="263"/>
      <c r="IU554" s="263"/>
      <c r="IV554" s="263"/>
      <c r="IW554" s="263"/>
      <c r="IX554" s="263"/>
      <c r="IY554" s="263"/>
      <c r="IZ554" s="263"/>
      <c r="JA554" s="263"/>
      <c r="JB554" s="263"/>
      <c r="JC554" s="263"/>
      <c r="JD554" s="263"/>
      <c r="JE554" s="263"/>
      <c r="JF554" s="263"/>
      <c r="JG554" s="263"/>
      <c r="JH554" s="263"/>
      <c r="JI554" s="263"/>
      <c r="JJ554" s="263"/>
      <c r="JK554" s="263"/>
      <c r="JL554" s="263"/>
      <c r="JM554" s="263"/>
      <c r="JN554" s="263"/>
      <c r="JO554" s="263"/>
      <c r="JP554" s="263"/>
      <c r="JQ554" s="263"/>
      <c r="JR554" s="263"/>
      <c r="JS554" s="263"/>
      <c r="JT554" s="263"/>
      <c r="JU554" s="263"/>
      <c r="JV554" s="263"/>
      <c r="JW554" s="263"/>
      <c r="JX554" s="263"/>
      <c r="JY554" s="263"/>
      <c r="JZ554" s="263"/>
      <c r="KA554" s="263"/>
      <c r="KB554" s="263"/>
      <c r="KC554" s="263"/>
      <c r="KD554" s="263"/>
      <c r="KE554" s="263"/>
      <c r="KF554" s="263"/>
      <c r="KG554" s="263"/>
      <c r="KH554" s="263"/>
      <c r="KI554" s="263"/>
      <c r="KJ554" s="263"/>
      <c r="KK554" s="263"/>
      <c r="KL554" s="263"/>
      <c r="KM554" s="263"/>
      <c r="KN554" s="263"/>
      <c r="KO554" s="263"/>
      <c r="KP554" s="263"/>
      <c r="KQ554" s="263"/>
      <c r="KR554" s="263"/>
      <c r="KS554" s="263"/>
      <c r="KT554" s="263"/>
      <c r="KU554" s="263"/>
      <c r="KV554" s="263"/>
      <c r="KW554" s="263"/>
      <c r="KX554" s="263"/>
      <c r="KY554" s="263"/>
      <c r="KZ554" s="263"/>
      <c r="LA554" s="263"/>
      <c r="LB554" s="263"/>
      <c r="LC554" s="263"/>
      <c r="LD554" s="263"/>
      <c r="LE554" s="263"/>
      <c r="LF554" s="263"/>
      <c r="LG554" s="263"/>
      <c r="LH554" s="263"/>
      <c r="LI554" s="263"/>
      <c r="LJ554" s="263"/>
      <c r="LK554" s="263"/>
      <c r="LL554" s="263"/>
      <c r="LM554" s="263"/>
      <c r="LN554" s="263"/>
      <c r="LO554" s="263"/>
      <c r="LP554" s="263"/>
      <c r="LQ554" s="263"/>
      <c r="LR554" s="263"/>
      <c r="LS554" s="263"/>
      <c r="LT554" s="263"/>
      <c r="LU554" s="263"/>
      <c r="LV554" s="263"/>
      <c r="LW554" s="263"/>
      <c r="LX554" s="263"/>
      <c r="LY554" s="263"/>
      <c r="LZ554" s="263"/>
      <c r="MA554" s="263"/>
      <c r="MB554" s="263"/>
      <c r="MC554" s="263"/>
      <c r="MD554" s="263"/>
      <c r="ME554" s="263"/>
      <c r="MF554" s="263"/>
      <c r="MG554" s="263"/>
      <c r="MH554" s="263"/>
      <c r="MI554" s="263"/>
      <c r="MJ554" s="263"/>
      <c r="MK554" s="263"/>
      <c r="ML554" s="263"/>
      <c r="MM554" s="263"/>
      <c r="MN554" s="263"/>
      <c r="MO554" s="263"/>
      <c r="MP554" s="263"/>
      <c r="MQ554" s="263"/>
      <c r="MR554" s="263"/>
      <c r="MS554" s="263"/>
      <c r="MT554" s="263"/>
      <c r="MU554" s="263"/>
      <c r="MV554" s="263"/>
      <c r="MW554" s="263"/>
      <c r="MX554" s="263"/>
      <c r="MY554" s="263"/>
      <c r="MZ554" s="263"/>
      <c r="NA554" s="263"/>
      <c r="NB554" s="263"/>
      <c r="NC554" s="263"/>
      <c r="ND554" s="263"/>
      <c r="NE554" s="263"/>
      <c r="NF554" s="263"/>
      <c r="NG554" s="263"/>
      <c r="NH554" s="263"/>
      <c r="NI554" s="263"/>
      <c r="NJ554" s="263"/>
      <c r="NK554" s="263"/>
      <c r="NL554" s="263"/>
      <c r="NM554" s="263"/>
      <c r="NN554" s="263"/>
      <c r="NO554" s="263"/>
      <c r="NP554" s="263"/>
      <c r="NQ554" s="263"/>
      <c r="NR554" s="263"/>
      <c r="NS554" s="263"/>
      <c r="NT554" s="263"/>
      <c r="NU554" s="263"/>
      <c r="NV554" s="263"/>
      <c r="NW554" s="263"/>
      <c r="NX554" s="263"/>
      <c r="NY554" s="263"/>
      <c r="NZ554" s="263"/>
      <c r="OA554" s="263"/>
      <c r="OB554" s="263"/>
      <c r="OC554" s="263"/>
      <c r="OD554" s="263"/>
      <c r="OE554" s="263"/>
      <c r="OF554" s="263"/>
      <c r="OG554" s="263"/>
      <c r="OH554" s="263"/>
      <c r="OI554" s="263"/>
      <c r="OJ554" s="263"/>
      <c r="OK554" s="263"/>
      <c r="OL554" s="263"/>
      <c r="OM554" s="263"/>
      <c r="ON554" s="263"/>
      <c r="OO554" s="263"/>
      <c r="OP554" s="263"/>
      <c r="OQ554" s="263"/>
      <c r="OR554" s="263"/>
      <c r="OS554" s="263"/>
      <c r="OT554" s="263"/>
      <c r="OU554" s="263"/>
      <c r="OV554" s="263"/>
      <c r="OW554" s="263"/>
      <c r="OX554" s="263"/>
      <c r="OY554" s="263"/>
      <c r="OZ554" s="263"/>
      <c r="PA554" s="263"/>
      <c r="PB554" s="263"/>
      <c r="PC554" s="263"/>
      <c r="PD554" s="263"/>
      <c r="PE554" s="263"/>
      <c r="PF554" s="263"/>
      <c r="PG554" s="263"/>
      <c r="PH554" s="263"/>
      <c r="PI554" s="263"/>
      <c r="PJ554" s="263"/>
      <c r="PK554" s="263"/>
      <c r="PL554" s="263"/>
      <c r="PM554" s="263"/>
      <c r="PN554" s="263"/>
      <c r="PO554" s="263"/>
      <c r="PP554" s="263"/>
      <c r="PQ554" s="263"/>
      <c r="PR554" s="263"/>
      <c r="PS554" s="263"/>
      <c r="PT554" s="263"/>
      <c r="PU554" s="263"/>
      <c r="PV554" s="263"/>
      <c r="PW554" s="263"/>
      <c r="PX554" s="263"/>
      <c r="PY554" s="263"/>
      <c r="PZ554" s="263"/>
      <c r="QA554" s="263"/>
      <c r="QB554" s="263"/>
      <c r="QC554" s="263"/>
      <c r="QD554" s="263"/>
      <c r="QE554" s="263"/>
      <c r="QF554" s="263"/>
      <c r="QG554" s="263"/>
      <c r="QH554" s="263"/>
      <c r="QI554" s="263"/>
      <c r="QJ554" s="263"/>
      <c r="QK554" s="263"/>
      <c r="QL554" s="263"/>
      <c r="QM554" s="263"/>
      <c r="QN554" s="263"/>
      <c r="QO554" s="263"/>
      <c r="QP554" s="263"/>
      <c r="QQ554" s="263"/>
      <c r="QR554" s="263"/>
      <c r="QS554" s="263"/>
      <c r="QT554" s="263"/>
      <c r="QU554" s="263"/>
      <c r="QV554" s="263"/>
      <c r="QW554" s="263"/>
      <c r="QX554" s="263"/>
      <c r="QY554" s="263"/>
      <c r="QZ554" s="263"/>
      <c r="RA554" s="263"/>
      <c r="RB554" s="263"/>
      <c r="RC554" s="263"/>
      <c r="RD554" s="263"/>
      <c r="RE554" s="263"/>
      <c r="RF554" s="263"/>
      <c r="RG554" s="263"/>
      <c r="RH554" s="263"/>
      <c r="RI554" s="263"/>
      <c r="RJ554" s="263"/>
      <c r="RK554" s="263"/>
      <c r="RL554" s="263"/>
      <c r="RM554" s="263"/>
      <c r="RN554" s="263"/>
      <c r="RO554" s="263"/>
      <c r="RP554" s="263"/>
      <c r="RQ554" s="263"/>
      <c r="RR554" s="263"/>
      <c r="RS554" s="263"/>
      <c r="RT554" s="263"/>
      <c r="RU554" s="263"/>
      <c r="RV554" s="263"/>
      <c r="RW554" s="263"/>
      <c r="RX554" s="263"/>
      <c r="RY554" s="263"/>
      <c r="RZ554" s="263"/>
      <c r="SA554" s="263"/>
      <c r="SB554" s="263"/>
      <c r="SC554" s="263"/>
      <c r="SD554" s="263"/>
      <c r="SE554" s="263"/>
      <c r="SF554" s="263"/>
      <c r="SG554" s="263"/>
      <c r="SH554" s="263"/>
      <c r="SI554" s="263"/>
      <c r="SJ554" s="263"/>
      <c r="SK554" s="263"/>
      <c r="SL554" s="263"/>
      <c r="SM554" s="263"/>
      <c r="SN554" s="263"/>
      <c r="SO554" s="263"/>
      <c r="SP554" s="263"/>
      <c r="SQ554" s="263"/>
      <c r="SR554" s="263"/>
      <c r="SS554" s="263"/>
      <c r="ST554" s="263"/>
      <c r="SU554" s="263"/>
      <c r="SV554" s="263"/>
      <c r="SW554" s="263"/>
      <c r="SX554" s="263"/>
      <c r="SY554" s="263"/>
      <c r="SZ554" s="263"/>
      <c r="TA554" s="263"/>
      <c r="TB554" s="263"/>
      <c r="TC554" s="263"/>
      <c r="TD554" s="263"/>
      <c r="TE554" s="263"/>
      <c r="TF554" s="263"/>
      <c r="TG554" s="263"/>
      <c r="TH554" s="263"/>
      <c r="TI554" s="263"/>
      <c r="TJ554" s="263"/>
      <c r="TK554" s="263"/>
      <c r="TL554" s="263"/>
      <c r="TM554" s="263"/>
      <c r="TN554" s="263"/>
      <c r="TO554" s="263"/>
      <c r="TP554" s="263"/>
      <c r="TQ554" s="263"/>
      <c r="TR554" s="263"/>
      <c r="TS554" s="263"/>
      <c r="TT554" s="263"/>
      <c r="TU554" s="263"/>
      <c r="TV554" s="263"/>
      <c r="TW554" s="263"/>
      <c r="TX554" s="263"/>
      <c r="TY554" s="263"/>
      <c r="TZ554" s="263"/>
      <c r="UA554" s="263"/>
      <c r="UB554" s="263"/>
      <c r="UC554" s="263"/>
      <c r="UD554" s="263"/>
      <c r="UE554" s="263"/>
      <c r="UF554" s="263"/>
      <c r="UG554" s="263"/>
      <c r="UH554" s="263"/>
      <c r="UI554" s="263"/>
      <c r="UJ554" s="263"/>
      <c r="UK554" s="263"/>
      <c r="UL554" s="263"/>
      <c r="UM554" s="263"/>
      <c r="UN554" s="263"/>
      <c r="UO554" s="263"/>
      <c r="UP554" s="263"/>
      <c r="UQ554" s="263"/>
      <c r="UR554" s="263"/>
      <c r="US554" s="263"/>
      <c r="UT554" s="263"/>
      <c r="UU554" s="263"/>
      <c r="UV554" s="263"/>
      <c r="UW554" s="263"/>
      <c r="UX554" s="263"/>
      <c r="UY554" s="263"/>
      <c r="UZ554" s="263"/>
      <c r="VA554" s="263"/>
      <c r="VB554" s="263"/>
      <c r="VC554" s="263"/>
      <c r="VD554" s="263"/>
      <c r="VE554" s="263"/>
      <c r="VF554" s="263"/>
      <c r="VG554" s="263"/>
      <c r="VH554" s="263"/>
      <c r="VI554" s="263"/>
      <c r="VJ554" s="263"/>
      <c r="VK554" s="263"/>
      <c r="VL554" s="263"/>
      <c r="VM554" s="263"/>
      <c r="VN554" s="263"/>
      <c r="VO554" s="263"/>
      <c r="VP554" s="263"/>
      <c r="VQ554" s="263"/>
      <c r="VR554" s="263"/>
      <c r="VS554" s="263"/>
      <c r="VT554" s="263"/>
      <c r="VU554" s="263"/>
      <c r="VV554" s="263"/>
      <c r="VW554" s="263"/>
      <c r="VX554" s="263"/>
      <c r="VY554" s="263"/>
      <c r="VZ554" s="263"/>
      <c r="WA554" s="263"/>
      <c r="WB554" s="263"/>
      <c r="WC554" s="263"/>
      <c r="WD554" s="263"/>
      <c r="WE554" s="263"/>
      <c r="WF554" s="263"/>
      <c r="WG554" s="263"/>
      <c r="WH554" s="263"/>
      <c r="WI554" s="263"/>
      <c r="WJ554" s="263"/>
      <c r="WK554" s="263"/>
      <c r="WL554" s="263"/>
      <c r="WM554" s="263"/>
      <c r="WN554" s="263"/>
      <c r="WO554" s="263"/>
      <c r="WP554" s="263"/>
      <c r="WQ554" s="263"/>
      <c r="WR554" s="263"/>
      <c r="WS554" s="263"/>
      <c r="WT554" s="263"/>
      <c r="WU554" s="263"/>
      <c r="WV554" s="263"/>
      <c r="WW554" s="263"/>
      <c r="WX554" s="263"/>
      <c r="WY554" s="263"/>
      <c r="WZ554" s="263"/>
      <c r="XA554" s="263"/>
      <c r="XB554" s="263"/>
      <c r="XC554" s="263"/>
      <c r="XD554" s="263"/>
      <c r="XE554" s="263"/>
      <c r="XF554" s="263"/>
      <c r="XG554" s="263"/>
      <c r="XH554" s="263"/>
      <c r="XI554" s="263"/>
      <c r="XJ554" s="263"/>
      <c r="XK554" s="263"/>
      <c r="XL554" s="263"/>
      <c r="XM554" s="263"/>
      <c r="XN554" s="263"/>
      <c r="XO554" s="263"/>
      <c r="XP554" s="263"/>
      <c r="XQ554" s="263"/>
      <c r="XR554" s="263"/>
      <c r="XS554" s="263"/>
      <c r="XT554" s="263"/>
      <c r="XU554" s="263"/>
      <c r="XV554" s="263"/>
      <c r="XW554" s="263"/>
      <c r="XX554" s="263"/>
      <c r="XY554" s="263"/>
      <c r="XZ554" s="263"/>
      <c r="YA554" s="263"/>
      <c r="YB554" s="263"/>
      <c r="YC554" s="263"/>
      <c r="YD554" s="263"/>
      <c r="YE554" s="263"/>
      <c r="YF554" s="263"/>
      <c r="YG554" s="263"/>
      <c r="YH554" s="263"/>
      <c r="YI554" s="263"/>
      <c r="YJ554" s="263"/>
      <c r="YK554" s="263"/>
      <c r="YL554" s="263"/>
      <c r="YM554" s="263"/>
      <c r="YN554" s="263"/>
      <c r="YO554" s="263"/>
      <c r="YP554" s="263"/>
      <c r="YQ554" s="263"/>
      <c r="YR554" s="263"/>
      <c r="YS554" s="263"/>
      <c r="YT554" s="263"/>
      <c r="YU554" s="263"/>
      <c r="YV554" s="263"/>
      <c r="YW554" s="263"/>
      <c r="YX554" s="263"/>
      <c r="YY554" s="263"/>
      <c r="YZ554" s="263"/>
      <c r="ZA554" s="263"/>
      <c r="ZB554" s="263"/>
      <c r="ZC554" s="263"/>
      <c r="ZD554" s="263"/>
      <c r="ZE554" s="263"/>
      <c r="ZF554" s="263"/>
      <c r="ZG554" s="263"/>
      <c r="ZH554" s="263"/>
      <c r="ZI554" s="263"/>
      <c r="ZJ554" s="263"/>
      <c r="ZK554" s="263"/>
      <c r="ZL554" s="263"/>
      <c r="ZM554" s="263"/>
      <c r="ZN554" s="263"/>
      <c r="ZO554" s="263"/>
      <c r="ZP554" s="263"/>
      <c r="ZQ554" s="263"/>
      <c r="ZR554" s="263"/>
      <c r="ZS554" s="263"/>
      <c r="ZT554" s="263"/>
      <c r="ZU554" s="263"/>
      <c r="ZV554" s="263"/>
      <c r="ZW554" s="263"/>
      <c r="ZX554" s="263"/>
      <c r="ZY554" s="263"/>
      <c r="ZZ554" s="263"/>
      <c r="AAA554" s="263"/>
      <c r="AAB554" s="263"/>
      <c r="AAC554" s="263"/>
      <c r="AAD554" s="263"/>
      <c r="AAE554" s="263"/>
      <c r="AAF554" s="263"/>
      <c r="AAG554" s="263"/>
      <c r="AAH554" s="263"/>
      <c r="AAI554" s="263"/>
      <c r="AAJ554" s="263"/>
      <c r="AAK554" s="263"/>
      <c r="AAL554" s="263"/>
      <c r="AAM554" s="263"/>
      <c r="AAN554" s="263"/>
      <c r="AAO554" s="263"/>
      <c r="AAP554" s="263"/>
      <c r="AAQ554" s="263"/>
      <c r="AAR554" s="263"/>
      <c r="AAS554" s="263"/>
      <c r="AAT554" s="263"/>
      <c r="AAU554" s="263"/>
      <c r="AAV554" s="263"/>
      <c r="AAW554" s="263"/>
      <c r="AAX554" s="263"/>
      <c r="AAY554" s="263"/>
      <c r="AAZ554" s="263"/>
      <c r="ABA554" s="263"/>
      <c r="ABB554" s="263"/>
      <c r="ABC554" s="263"/>
      <c r="ABD554" s="263"/>
      <c r="ABE554" s="263"/>
      <c r="ABF554" s="263"/>
      <c r="ABG554" s="263"/>
      <c r="ABH554" s="263"/>
      <c r="ABI554" s="263"/>
      <c r="ABJ554" s="263"/>
      <c r="ABK554" s="263"/>
      <c r="ABL554" s="263"/>
      <c r="ABM554" s="263"/>
      <c r="ABN554" s="263"/>
      <c r="ABO554" s="263"/>
      <c r="ABP554" s="263"/>
      <c r="ABQ554" s="263"/>
      <c r="ABR554" s="263"/>
      <c r="ABS554" s="263"/>
      <c r="ABT554" s="263"/>
      <c r="ABU554" s="263"/>
      <c r="ABV554" s="263"/>
      <c r="ABW554" s="263"/>
      <c r="ABX554" s="263"/>
      <c r="ABY554" s="263"/>
      <c r="ABZ554" s="263"/>
      <c r="ACA554" s="263"/>
      <c r="ACB554" s="263"/>
      <c r="ACC554" s="263"/>
      <c r="ACD554" s="263"/>
      <c r="ACE554" s="263"/>
      <c r="ACF554" s="263"/>
      <c r="ACG554" s="263"/>
      <c r="ACH554" s="263"/>
      <c r="ACI554" s="263"/>
      <c r="ACJ554" s="263"/>
      <c r="ACK554" s="263"/>
      <c r="ACL554" s="263"/>
      <c r="ACM554" s="263"/>
      <c r="ACN554" s="263"/>
      <c r="ACO554" s="263"/>
      <c r="ACP554" s="263"/>
      <c r="ACQ554" s="263"/>
      <c r="ACR554" s="263"/>
      <c r="ACS554" s="263"/>
      <c r="ACT554" s="263"/>
      <c r="ACU554" s="263"/>
      <c r="ACV554" s="263"/>
      <c r="ACW554" s="263"/>
      <c r="ACX554" s="263"/>
      <c r="ACY554" s="263"/>
      <c r="ACZ554" s="263"/>
      <c r="ADA554" s="263"/>
      <c r="ADB554" s="263"/>
      <c r="ADC554" s="263"/>
      <c r="ADD554" s="263"/>
      <c r="ADE554" s="263"/>
      <c r="ADF554" s="263"/>
      <c r="ADG554" s="263"/>
      <c r="ADH554" s="263"/>
      <c r="ADI554" s="263"/>
      <c r="ADJ554" s="263"/>
      <c r="ADK554" s="263"/>
      <c r="ADL554" s="263"/>
      <c r="ADM554" s="263"/>
      <c r="ADN554" s="263"/>
      <c r="ADO554" s="263"/>
      <c r="ADP554" s="263"/>
      <c r="ADQ554" s="263"/>
      <c r="ADR554" s="263"/>
      <c r="ADS554" s="263"/>
      <c r="ADT554" s="263"/>
      <c r="ADU554" s="263"/>
      <c r="ADV554" s="263"/>
      <c r="ADW554" s="263"/>
      <c r="ADX554" s="263"/>
      <c r="ADY554" s="263"/>
      <c r="ADZ554" s="263"/>
      <c r="AEA554" s="263"/>
      <c r="AEB554" s="263"/>
      <c r="AEC554" s="263"/>
      <c r="AED554" s="263"/>
      <c r="AEE554" s="263"/>
      <c r="AEF554" s="263"/>
      <c r="AEG554" s="263"/>
      <c r="AEH554" s="263"/>
      <c r="AEI554" s="263"/>
      <c r="AEJ554" s="263"/>
      <c r="AEK554" s="263"/>
      <c r="AEL554" s="263"/>
      <c r="AEM554" s="263"/>
      <c r="AEN554" s="263"/>
      <c r="AEO554" s="263"/>
      <c r="AEP554" s="263"/>
      <c r="AEQ554" s="263"/>
      <c r="AER554" s="263"/>
      <c r="AES554" s="263"/>
      <c r="AET554" s="263"/>
      <c r="AEU554" s="263"/>
      <c r="AEV554" s="263"/>
      <c r="AEW554" s="263"/>
      <c r="AEX554" s="263"/>
      <c r="AEY554" s="263"/>
      <c r="AEZ554" s="263"/>
      <c r="AFA554" s="263"/>
      <c r="AFB554" s="263"/>
      <c r="AFC554" s="263"/>
      <c r="AFD554" s="263"/>
      <c r="AFE554" s="263"/>
      <c r="AFF554" s="263"/>
      <c r="AFG554" s="263"/>
      <c r="AFH554" s="263"/>
      <c r="AFI554" s="263"/>
      <c r="AFJ554" s="263"/>
      <c r="AFK554" s="263"/>
      <c r="AFL554" s="263"/>
      <c r="AFM554" s="263"/>
      <c r="AFN554" s="263"/>
      <c r="AFO554" s="263"/>
      <c r="AFP554" s="263"/>
      <c r="AFQ554" s="263"/>
      <c r="AFR554" s="263"/>
      <c r="AFS554" s="263"/>
      <c r="AFT554" s="263"/>
      <c r="AFU554" s="263"/>
      <c r="AFV554" s="263"/>
      <c r="AFW554" s="263"/>
      <c r="AFX554" s="263"/>
      <c r="AFY554" s="263"/>
      <c r="AFZ554" s="263"/>
      <c r="AGA554" s="263"/>
      <c r="AGB554" s="263"/>
      <c r="AGC554" s="263"/>
      <c r="AGD554" s="263"/>
      <c r="AGE554" s="263"/>
      <c r="AGF554" s="263"/>
      <c r="AGG554" s="263"/>
      <c r="AGH554" s="263"/>
      <c r="AGI554" s="263"/>
      <c r="AGJ554" s="263"/>
      <c r="AGK554" s="263"/>
      <c r="AGL554" s="263"/>
      <c r="AGM554" s="263"/>
      <c r="AGN554" s="263"/>
      <c r="AGO554" s="263"/>
      <c r="AGP554" s="263"/>
      <c r="AGQ554" s="263"/>
      <c r="AGR554" s="263"/>
      <c r="AGS554" s="263"/>
      <c r="AGT554" s="263"/>
      <c r="AGU554" s="263"/>
      <c r="AGV554" s="263"/>
      <c r="AGW554" s="263"/>
      <c r="AGX554" s="263"/>
      <c r="AGY554" s="263"/>
      <c r="AGZ554" s="263"/>
      <c r="AHA554" s="263"/>
      <c r="AHB554" s="263"/>
      <c r="AHC554" s="263"/>
      <c r="AHD554" s="263"/>
      <c r="AHE554" s="263"/>
      <c r="AHF554" s="263"/>
      <c r="AHG554" s="263"/>
      <c r="AHH554" s="263"/>
      <c r="AHI554" s="263"/>
      <c r="AHJ554" s="263"/>
      <c r="AHK554" s="263"/>
      <c r="AHL554" s="263"/>
      <c r="AHM554" s="263"/>
      <c r="AHN554" s="263"/>
      <c r="AHO554" s="263"/>
      <c r="AHP554" s="263"/>
      <c r="AHQ554" s="263"/>
      <c r="AHR554" s="263"/>
      <c r="AHS554" s="263"/>
      <c r="AHT554" s="263"/>
      <c r="AHU554" s="263"/>
      <c r="AHV554" s="263"/>
      <c r="AHW554" s="263"/>
      <c r="AHX554" s="263"/>
      <c r="AHY554" s="263"/>
      <c r="AHZ554" s="263"/>
      <c r="AIA554" s="263"/>
      <c r="AIB554" s="263"/>
      <c r="AIC554" s="263"/>
      <c r="AID554" s="263"/>
      <c r="AIE554" s="263"/>
      <c r="AIF554" s="263"/>
      <c r="AIG554" s="263"/>
      <c r="AIH554" s="263"/>
      <c r="AII554" s="263"/>
      <c r="AIJ554" s="263"/>
      <c r="AIK554" s="263"/>
      <c r="AIL554" s="263"/>
      <c r="AIM554" s="263"/>
      <c r="AIN554" s="263"/>
      <c r="AIO554" s="263"/>
      <c r="AIP554" s="263"/>
      <c r="AIQ554" s="263"/>
      <c r="AIR554" s="263"/>
      <c r="AIS554" s="263"/>
      <c r="AIT554" s="263"/>
      <c r="AIU554" s="263"/>
      <c r="AIV554" s="263"/>
      <c r="AIW554" s="263"/>
      <c r="AIX554" s="263"/>
      <c r="AIY554" s="263"/>
      <c r="AIZ554" s="263"/>
      <c r="AJA554" s="263"/>
      <c r="AJB554" s="263"/>
      <c r="AJC554" s="263"/>
      <c r="AJD554" s="263"/>
      <c r="AJE554" s="263"/>
      <c r="AJF554" s="263"/>
      <c r="AJG554" s="263"/>
      <c r="AJH554" s="263"/>
      <c r="AJI554" s="263"/>
      <c r="AJJ554" s="263"/>
      <c r="AJK554" s="263"/>
      <c r="AJL554" s="263"/>
      <c r="AJM554" s="263"/>
      <c r="AJN554" s="263"/>
      <c r="AJO554" s="263"/>
      <c r="AJP554" s="263"/>
      <c r="AJQ554" s="263"/>
      <c r="AJR554" s="263"/>
      <c r="AJS554" s="263"/>
      <c r="AJT554" s="263"/>
      <c r="AJU554" s="263"/>
      <c r="AJV554" s="263"/>
      <c r="AJW554" s="263"/>
      <c r="AJX554" s="263"/>
      <c r="AJY554" s="263"/>
      <c r="AJZ554" s="263"/>
      <c r="AKA554" s="263"/>
      <c r="AKB554" s="263"/>
      <c r="AKC554" s="263"/>
      <c r="AKD554" s="263"/>
      <c r="AKE554" s="263"/>
      <c r="AKF554" s="263"/>
      <c r="AKG554" s="263"/>
      <c r="AKH554" s="263"/>
      <c r="AKI554" s="263"/>
      <c r="AKJ554" s="263"/>
      <c r="AKK554" s="263"/>
      <c r="AKL554" s="263"/>
      <c r="AKM554" s="263"/>
      <c r="AKN554" s="263"/>
      <c r="AKO554" s="263"/>
      <c r="AKP554" s="263"/>
      <c r="AKQ554" s="263"/>
      <c r="AKR554" s="263"/>
      <c r="AKS554" s="263"/>
      <c r="AKT554" s="263"/>
      <c r="AKU554" s="263"/>
      <c r="AKV554" s="263"/>
      <c r="AKW554" s="263"/>
      <c r="AKX554" s="263"/>
      <c r="AKY554" s="263"/>
      <c r="AKZ554" s="263"/>
      <c r="ALA554" s="263"/>
      <c r="ALB554" s="263"/>
      <c r="ALC554" s="263"/>
      <c r="ALD554" s="263"/>
      <c r="ALE554" s="263"/>
    </row>
    <row r="555" spans="1:993" s="264" customFormat="1" ht="42.75" x14ac:dyDescent="0.2">
      <c r="A555" s="230">
        <f t="shared" si="8"/>
        <v>548</v>
      </c>
      <c r="B555" s="235" t="s">
        <v>2702</v>
      </c>
      <c r="C555" s="262" t="s">
        <v>2704</v>
      </c>
      <c r="D555" s="260" t="s">
        <v>82</v>
      </c>
      <c r="E555" s="260" t="s">
        <v>40</v>
      </c>
      <c r="F555" s="228" t="s">
        <v>161</v>
      </c>
      <c r="G555" s="260" t="s">
        <v>43</v>
      </c>
      <c r="H555" s="260" t="s">
        <v>231</v>
      </c>
      <c r="I555" s="260" t="s">
        <v>231</v>
      </c>
      <c r="J555" s="260" t="s">
        <v>231</v>
      </c>
      <c r="K555" s="263"/>
      <c r="L555" s="263"/>
      <c r="M555" s="263"/>
      <c r="N555" s="263"/>
      <c r="O555" s="263"/>
      <c r="P555" s="263"/>
      <c r="Q555" s="263"/>
      <c r="R555" s="263"/>
      <c r="S555" s="263"/>
      <c r="T555" s="263"/>
      <c r="U555" s="263"/>
      <c r="V555" s="263"/>
      <c r="W555" s="263"/>
      <c r="X555" s="263"/>
      <c r="Y555" s="263"/>
      <c r="Z555" s="263"/>
      <c r="AA555" s="263"/>
      <c r="AB555" s="263"/>
      <c r="AC555" s="263"/>
      <c r="AD555" s="263"/>
      <c r="AE555" s="263"/>
      <c r="AF555" s="263"/>
      <c r="AG555" s="263"/>
      <c r="AH555" s="263"/>
      <c r="AI555" s="263"/>
      <c r="AJ555" s="263"/>
      <c r="AK555" s="263"/>
      <c r="AL555" s="263"/>
      <c r="AM555" s="263"/>
      <c r="AN555" s="263"/>
      <c r="AO555" s="263"/>
      <c r="AP555" s="263"/>
      <c r="AQ555" s="263"/>
      <c r="AR555" s="263"/>
      <c r="AS555" s="263"/>
      <c r="AT555" s="263"/>
      <c r="AU555" s="263"/>
      <c r="AV555" s="263"/>
      <c r="AW555" s="263"/>
      <c r="AX555" s="263"/>
      <c r="AY555" s="263"/>
      <c r="AZ555" s="263"/>
      <c r="BA555" s="263"/>
      <c r="BB555" s="263"/>
      <c r="BC555" s="263"/>
      <c r="BD555" s="263"/>
      <c r="BE555" s="263"/>
      <c r="BF555" s="263"/>
      <c r="BG555" s="263"/>
      <c r="BH555" s="263"/>
      <c r="BI555" s="263"/>
      <c r="BJ555" s="263"/>
      <c r="BK555" s="263"/>
      <c r="BL555" s="263"/>
      <c r="BM555" s="263"/>
      <c r="BN555" s="263"/>
      <c r="BO555" s="263"/>
      <c r="BP555" s="263"/>
      <c r="BQ555" s="263"/>
      <c r="BR555" s="263"/>
      <c r="BS555" s="263"/>
      <c r="BT555" s="263"/>
      <c r="BU555" s="263"/>
      <c r="BV555" s="263"/>
      <c r="BW555" s="263"/>
      <c r="BX555" s="263"/>
      <c r="BY555" s="263"/>
      <c r="BZ555" s="263"/>
      <c r="CA555" s="263"/>
      <c r="CB555" s="263"/>
      <c r="CC555" s="263"/>
      <c r="CD555" s="263"/>
      <c r="CE555" s="263"/>
      <c r="CF555" s="263"/>
      <c r="CG555" s="263"/>
      <c r="CH555" s="263"/>
      <c r="CI555" s="263"/>
      <c r="CJ555" s="263"/>
      <c r="CK555" s="263"/>
      <c r="CL555" s="263"/>
      <c r="CM555" s="263"/>
      <c r="CN555" s="263"/>
      <c r="CO555" s="263"/>
      <c r="CP555" s="263"/>
      <c r="CQ555" s="263"/>
      <c r="CR555" s="263"/>
      <c r="CS555" s="263"/>
      <c r="CT555" s="263"/>
      <c r="CU555" s="263"/>
      <c r="CV555" s="263"/>
      <c r="CW555" s="263"/>
      <c r="CX555" s="263"/>
      <c r="CY555" s="263"/>
      <c r="CZ555" s="263"/>
      <c r="DA555" s="263"/>
      <c r="DB555" s="263"/>
      <c r="DC555" s="263"/>
      <c r="DD555" s="263"/>
      <c r="DE555" s="263"/>
      <c r="DF555" s="263"/>
      <c r="DG555" s="263"/>
      <c r="DH555" s="263"/>
      <c r="DI555" s="263"/>
      <c r="DJ555" s="263"/>
      <c r="DK555" s="263"/>
      <c r="DL555" s="263"/>
      <c r="DM555" s="263"/>
      <c r="DN555" s="263"/>
      <c r="DO555" s="263"/>
      <c r="DP555" s="263"/>
      <c r="DQ555" s="263"/>
      <c r="DR555" s="263"/>
      <c r="DS555" s="263"/>
      <c r="DT555" s="263"/>
      <c r="DU555" s="263"/>
      <c r="DV555" s="263"/>
      <c r="DW555" s="263"/>
      <c r="DX555" s="263"/>
      <c r="DY555" s="263"/>
      <c r="DZ555" s="263"/>
      <c r="EA555" s="263"/>
      <c r="EB555" s="263"/>
      <c r="EC555" s="263"/>
      <c r="ED555" s="263"/>
      <c r="EE555" s="263"/>
      <c r="EF555" s="263"/>
      <c r="EG555" s="263"/>
      <c r="EH555" s="263"/>
      <c r="EI555" s="263"/>
      <c r="EJ555" s="263"/>
      <c r="EK555" s="263"/>
      <c r="EL555" s="263"/>
      <c r="EM555" s="263"/>
      <c r="EN555" s="263"/>
      <c r="EO555" s="263"/>
      <c r="EP555" s="263"/>
      <c r="EQ555" s="263"/>
      <c r="ER555" s="263"/>
      <c r="ES555" s="263"/>
      <c r="ET555" s="263"/>
      <c r="EU555" s="263"/>
      <c r="EV555" s="263"/>
      <c r="EW555" s="263"/>
      <c r="EX555" s="263"/>
      <c r="EY555" s="263"/>
      <c r="EZ555" s="263"/>
      <c r="FA555" s="263"/>
      <c r="FB555" s="263"/>
      <c r="FC555" s="263"/>
      <c r="FD555" s="263"/>
      <c r="FE555" s="263"/>
      <c r="FF555" s="263"/>
      <c r="FG555" s="263"/>
      <c r="FH555" s="263"/>
      <c r="FI555" s="263"/>
      <c r="FJ555" s="263"/>
      <c r="FK555" s="263"/>
      <c r="FL555" s="263"/>
      <c r="FM555" s="263"/>
      <c r="FN555" s="263"/>
      <c r="FO555" s="263"/>
      <c r="FP555" s="263"/>
      <c r="FQ555" s="263"/>
      <c r="FR555" s="263"/>
      <c r="FS555" s="263"/>
      <c r="FT555" s="263"/>
      <c r="FU555" s="263"/>
      <c r="FV555" s="263"/>
      <c r="FW555" s="263"/>
      <c r="FX555" s="263"/>
      <c r="FY555" s="263"/>
      <c r="FZ555" s="263"/>
      <c r="GA555" s="263"/>
      <c r="GB555" s="263"/>
      <c r="GC555" s="263"/>
      <c r="GD555" s="263"/>
      <c r="GE555" s="263"/>
      <c r="GF555" s="263"/>
      <c r="GG555" s="263"/>
      <c r="GH555" s="263"/>
      <c r="GI555" s="263"/>
      <c r="GJ555" s="263"/>
      <c r="GK555" s="263"/>
      <c r="GL555" s="263"/>
      <c r="GM555" s="263"/>
      <c r="GN555" s="263"/>
      <c r="GO555" s="263"/>
      <c r="GP555" s="263"/>
      <c r="GQ555" s="263"/>
      <c r="GR555" s="263"/>
      <c r="GS555" s="263"/>
      <c r="GT555" s="263"/>
      <c r="GU555" s="263"/>
      <c r="GV555" s="263"/>
      <c r="GW555" s="263"/>
      <c r="GX555" s="263"/>
      <c r="GY555" s="263"/>
      <c r="GZ555" s="263"/>
      <c r="HA555" s="263"/>
      <c r="HB555" s="263"/>
      <c r="HC555" s="263"/>
      <c r="HD555" s="263"/>
      <c r="HE555" s="263"/>
      <c r="HF555" s="263"/>
      <c r="HG555" s="263"/>
      <c r="HH555" s="263"/>
      <c r="HI555" s="263"/>
      <c r="HJ555" s="263"/>
      <c r="HK555" s="263"/>
      <c r="HL555" s="263"/>
      <c r="HM555" s="263"/>
      <c r="HN555" s="263"/>
      <c r="HO555" s="263"/>
      <c r="HP555" s="263"/>
      <c r="HQ555" s="263"/>
      <c r="HR555" s="263"/>
      <c r="HS555" s="263"/>
      <c r="HT555" s="263"/>
      <c r="HU555" s="263"/>
      <c r="HV555" s="263"/>
      <c r="HW555" s="263"/>
      <c r="HX555" s="263"/>
      <c r="HY555" s="263"/>
      <c r="HZ555" s="263"/>
      <c r="IA555" s="263"/>
      <c r="IB555" s="263"/>
      <c r="IC555" s="263"/>
      <c r="ID555" s="263"/>
      <c r="IE555" s="263"/>
      <c r="IF555" s="263"/>
      <c r="IG555" s="263"/>
      <c r="IH555" s="263"/>
      <c r="II555" s="263"/>
      <c r="IJ555" s="263"/>
      <c r="IK555" s="263"/>
      <c r="IL555" s="263"/>
      <c r="IM555" s="263"/>
      <c r="IN555" s="263"/>
      <c r="IO555" s="263"/>
      <c r="IP555" s="263"/>
      <c r="IQ555" s="263"/>
      <c r="IR555" s="263"/>
      <c r="IS555" s="263"/>
      <c r="IT555" s="263"/>
      <c r="IU555" s="263"/>
      <c r="IV555" s="263"/>
      <c r="IW555" s="263"/>
      <c r="IX555" s="263"/>
      <c r="IY555" s="263"/>
      <c r="IZ555" s="263"/>
      <c r="JA555" s="263"/>
      <c r="JB555" s="263"/>
      <c r="JC555" s="263"/>
      <c r="JD555" s="263"/>
      <c r="JE555" s="263"/>
      <c r="JF555" s="263"/>
      <c r="JG555" s="263"/>
      <c r="JH555" s="263"/>
      <c r="JI555" s="263"/>
      <c r="JJ555" s="263"/>
      <c r="JK555" s="263"/>
      <c r="JL555" s="263"/>
      <c r="JM555" s="263"/>
      <c r="JN555" s="263"/>
      <c r="JO555" s="263"/>
      <c r="JP555" s="263"/>
      <c r="JQ555" s="263"/>
      <c r="JR555" s="263"/>
      <c r="JS555" s="263"/>
      <c r="JT555" s="263"/>
      <c r="JU555" s="263"/>
      <c r="JV555" s="263"/>
      <c r="JW555" s="263"/>
      <c r="JX555" s="263"/>
      <c r="JY555" s="263"/>
      <c r="JZ555" s="263"/>
      <c r="KA555" s="263"/>
      <c r="KB555" s="263"/>
      <c r="KC555" s="263"/>
      <c r="KD555" s="263"/>
      <c r="KE555" s="263"/>
      <c r="KF555" s="263"/>
      <c r="KG555" s="263"/>
      <c r="KH555" s="263"/>
      <c r="KI555" s="263"/>
      <c r="KJ555" s="263"/>
      <c r="KK555" s="263"/>
      <c r="KL555" s="263"/>
      <c r="KM555" s="263"/>
      <c r="KN555" s="263"/>
      <c r="KO555" s="263"/>
      <c r="KP555" s="263"/>
      <c r="KQ555" s="263"/>
      <c r="KR555" s="263"/>
      <c r="KS555" s="263"/>
      <c r="KT555" s="263"/>
      <c r="KU555" s="263"/>
      <c r="KV555" s="263"/>
      <c r="KW555" s="263"/>
      <c r="KX555" s="263"/>
      <c r="KY555" s="263"/>
      <c r="KZ555" s="263"/>
      <c r="LA555" s="263"/>
      <c r="LB555" s="263"/>
      <c r="LC555" s="263"/>
      <c r="LD555" s="263"/>
      <c r="LE555" s="263"/>
      <c r="LF555" s="263"/>
      <c r="LG555" s="263"/>
      <c r="LH555" s="263"/>
      <c r="LI555" s="263"/>
      <c r="LJ555" s="263"/>
      <c r="LK555" s="263"/>
      <c r="LL555" s="263"/>
      <c r="LM555" s="263"/>
      <c r="LN555" s="263"/>
      <c r="LO555" s="263"/>
      <c r="LP555" s="263"/>
      <c r="LQ555" s="263"/>
      <c r="LR555" s="263"/>
      <c r="LS555" s="263"/>
      <c r="LT555" s="263"/>
      <c r="LU555" s="263"/>
      <c r="LV555" s="263"/>
      <c r="LW555" s="263"/>
      <c r="LX555" s="263"/>
      <c r="LY555" s="263"/>
      <c r="LZ555" s="263"/>
      <c r="MA555" s="263"/>
      <c r="MB555" s="263"/>
      <c r="MC555" s="263"/>
      <c r="MD555" s="263"/>
      <c r="ME555" s="263"/>
      <c r="MF555" s="263"/>
      <c r="MG555" s="263"/>
      <c r="MH555" s="263"/>
      <c r="MI555" s="263"/>
      <c r="MJ555" s="263"/>
      <c r="MK555" s="263"/>
      <c r="ML555" s="263"/>
      <c r="MM555" s="263"/>
      <c r="MN555" s="263"/>
      <c r="MO555" s="263"/>
      <c r="MP555" s="263"/>
      <c r="MQ555" s="263"/>
      <c r="MR555" s="263"/>
      <c r="MS555" s="263"/>
      <c r="MT555" s="263"/>
      <c r="MU555" s="263"/>
      <c r="MV555" s="263"/>
      <c r="MW555" s="263"/>
      <c r="MX555" s="263"/>
      <c r="MY555" s="263"/>
      <c r="MZ555" s="263"/>
      <c r="NA555" s="263"/>
      <c r="NB555" s="263"/>
      <c r="NC555" s="263"/>
      <c r="ND555" s="263"/>
      <c r="NE555" s="263"/>
      <c r="NF555" s="263"/>
      <c r="NG555" s="263"/>
      <c r="NH555" s="263"/>
      <c r="NI555" s="263"/>
      <c r="NJ555" s="263"/>
      <c r="NK555" s="263"/>
      <c r="NL555" s="263"/>
      <c r="NM555" s="263"/>
      <c r="NN555" s="263"/>
      <c r="NO555" s="263"/>
      <c r="NP555" s="263"/>
      <c r="NQ555" s="263"/>
      <c r="NR555" s="263"/>
      <c r="NS555" s="263"/>
      <c r="NT555" s="263"/>
      <c r="NU555" s="263"/>
      <c r="NV555" s="263"/>
      <c r="NW555" s="263"/>
      <c r="NX555" s="263"/>
      <c r="NY555" s="263"/>
      <c r="NZ555" s="263"/>
      <c r="OA555" s="263"/>
      <c r="OB555" s="263"/>
      <c r="OC555" s="263"/>
      <c r="OD555" s="263"/>
      <c r="OE555" s="263"/>
      <c r="OF555" s="263"/>
      <c r="OG555" s="263"/>
      <c r="OH555" s="263"/>
      <c r="OI555" s="263"/>
      <c r="OJ555" s="263"/>
      <c r="OK555" s="263"/>
      <c r="OL555" s="263"/>
      <c r="OM555" s="263"/>
      <c r="ON555" s="263"/>
      <c r="OO555" s="263"/>
      <c r="OP555" s="263"/>
      <c r="OQ555" s="263"/>
      <c r="OR555" s="263"/>
      <c r="OS555" s="263"/>
      <c r="OT555" s="263"/>
      <c r="OU555" s="263"/>
      <c r="OV555" s="263"/>
      <c r="OW555" s="263"/>
      <c r="OX555" s="263"/>
      <c r="OY555" s="263"/>
      <c r="OZ555" s="263"/>
      <c r="PA555" s="263"/>
      <c r="PB555" s="263"/>
      <c r="PC555" s="263"/>
      <c r="PD555" s="263"/>
      <c r="PE555" s="263"/>
      <c r="PF555" s="263"/>
      <c r="PG555" s="263"/>
      <c r="PH555" s="263"/>
      <c r="PI555" s="263"/>
      <c r="PJ555" s="263"/>
      <c r="PK555" s="263"/>
      <c r="PL555" s="263"/>
      <c r="PM555" s="263"/>
      <c r="PN555" s="263"/>
      <c r="PO555" s="263"/>
      <c r="PP555" s="263"/>
      <c r="PQ555" s="263"/>
      <c r="PR555" s="263"/>
      <c r="PS555" s="263"/>
      <c r="PT555" s="263"/>
      <c r="PU555" s="263"/>
      <c r="PV555" s="263"/>
      <c r="PW555" s="263"/>
      <c r="PX555" s="263"/>
      <c r="PY555" s="263"/>
      <c r="PZ555" s="263"/>
      <c r="QA555" s="263"/>
      <c r="QB555" s="263"/>
      <c r="QC555" s="263"/>
      <c r="QD555" s="263"/>
      <c r="QE555" s="263"/>
      <c r="QF555" s="263"/>
      <c r="QG555" s="263"/>
      <c r="QH555" s="263"/>
      <c r="QI555" s="263"/>
      <c r="QJ555" s="263"/>
      <c r="QK555" s="263"/>
      <c r="QL555" s="263"/>
      <c r="QM555" s="263"/>
      <c r="QN555" s="263"/>
      <c r="QO555" s="263"/>
      <c r="QP555" s="263"/>
      <c r="QQ555" s="263"/>
      <c r="QR555" s="263"/>
      <c r="QS555" s="263"/>
      <c r="QT555" s="263"/>
      <c r="QU555" s="263"/>
      <c r="QV555" s="263"/>
      <c r="QW555" s="263"/>
      <c r="QX555" s="263"/>
      <c r="QY555" s="263"/>
      <c r="QZ555" s="263"/>
      <c r="RA555" s="263"/>
      <c r="RB555" s="263"/>
      <c r="RC555" s="263"/>
      <c r="RD555" s="263"/>
      <c r="RE555" s="263"/>
      <c r="RF555" s="263"/>
      <c r="RG555" s="263"/>
      <c r="RH555" s="263"/>
      <c r="RI555" s="263"/>
      <c r="RJ555" s="263"/>
      <c r="RK555" s="263"/>
      <c r="RL555" s="263"/>
      <c r="RM555" s="263"/>
      <c r="RN555" s="263"/>
      <c r="RO555" s="263"/>
      <c r="RP555" s="263"/>
      <c r="RQ555" s="263"/>
      <c r="RR555" s="263"/>
      <c r="RS555" s="263"/>
      <c r="RT555" s="263"/>
      <c r="RU555" s="263"/>
      <c r="RV555" s="263"/>
      <c r="RW555" s="263"/>
      <c r="RX555" s="263"/>
      <c r="RY555" s="263"/>
      <c r="RZ555" s="263"/>
      <c r="SA555" s="263"/>
      <c r="SB555" s="263"/>
      <c r="SC555" s="263"/>
      <c r="SD555" s="263"/>
      <c r="SE555" s="263"/>
      <c r="SF555" s="263"/>
      <c r="SG555" s="263"/>
      <c r="SH555" s="263"/>
      <c r="SI555" s="263"/>
      <c r="SJ555" s="263"/>
      <c r="SK555" s="263"/>
      <c r="SL555" s="263"/>
      <c r="SM555" s="263"/>
      <c r="SN555" s="263"/>
      <c r="SO555" s="263"/>
      <c r="SP555" s="263"/>
      <c r="SQ555" s="263"/>
      <c r="SR555" s="263"/>
      <c r="SS555" s="263"/>
      <c r="ST555" s="263"/>
      <c r="SU555" s="263"/>
      <c r="SV555" s="263"/>
      <c r="SW555" s="263"/>
      <c r="SX555" s="263"/>
      <c r="SY555" s="263"/>
      <c r="SZ555" s="263"/>
      <c r="TA555" s="263"/>
      <c r="TB555" s="263"/>
      <c r="TC555" s="263"/>
      <c r="TD555" s="263"/>
      <c r="TE555" s="263"/>
      <c r="TF555" s="263"/>
      <c r="TG555" s="263"/>
      <c r="TH555" s="263"/>
      <c r="TI555" s="263"/>
      <c r="TJ555" s="263"/>
      <c r="TK555" s="263"/>
      <c r="TL555" s="263"/>
      <c r="TM555" s="263"/>
      <c r="TN555" s="263"/>
      <c r="TO555" s="263"/>
      <c r="TP555" s="263"/>
      <c r="TQ555" s="263"/>
      <c r="TR555" s="263"/>
      <c r="TS555" s="263"/>
      <c r="TT555" s="263"/>
      <c r="TU555" s="263"/>
      <c r="TV555" s="263"/>
      <c r="TW555" s="263"/>
      <c r="TX555" s="263"/>
      <c r="TY555" s="263"/>
      <c r="TZ555" s="263"/>
      <c r="UA555" s="263"/>
      <c r="UB555" s="263"/>
      <c r="UC555" s="263"/>
      <c r="UD555" s="263"/>
      <c r="UE555" s="263"/>
      <c r="UF555" s="263"/>
      <c r="UG555" s="263"/>
      <c r="UH555" s="263"/>
      <c r="UI555" s="263"/>
      <c r="UJ555" s="263"/>
      <c r="UK555" s="263"/>
      <c r="UL555" s="263"/>
      <c r="UM555" s="263"/>
      <c r="UN555" s="263"/>
      <c r="UO555" s="263"/>
      <c r="UP555" s="263"/>
      <c r="UQ555" s="263"/>
      <c r="UR555" s="263"/>
      <c r="US555" s="263"/>
      <c r="UT555" s="263"/>
      <c r="UU555" s="263"/>
      <c r="UV555" s="263"/>
      <c r="UW555" s="263"/>
      <c r="UX555" s="263"/>
      <c r="UY555" s="263"/>
      <c r="UZ555" s="263"/>
      <c r="VA555" s="263"/>
      <c r="VB555" s="263"/>
      <c r="VC555" s="263"/>
      <c r="VD555" s="263"/>
      <c r="VE555" s="263"/>
      <c r="VF555" s="263"/>
      <c r="VG555" s="263"/>
      <c r="VH555" s="263"/>
      <c r="VI555" s="263"/>
      <c r="VJ555" s="263"/>
      <c r="VK555" s="263"/>
      <c r="VL555" s="263"/>
      <c r="VM555" s="263"/>
      <c r="VN555" s="263"/>
      <c r="VO555" s="263"/>
      <c r="VP555" s="263"/>
      <c r="VQ555" s="263"/>
      <c r="VR555" s="263"/>
      <c r="VS555" s="263"/>
      <c r="VT555" s="263"/>
      <c r="VU555" s="263"/>
      <c r="VV555" s="263"/>
      <c r="VW555" s="263"/>
      <c r="VX555" s="263"/>
      <c r="VY555" s="263"/>
      <c r="VZ555" s="263"/>
      <c r="WA555" s="263"/>
      <c r="WB555" s="263"/>
      <c r="WC555" s="263"/>
      <c r="WD555" s="263"/>
      <c r="WE555" s="263"/>
      <c r="WF555" s="263"/>
      <c r="WG555" s="263"/>
      <c r="WH555" s="263"/>
      <c r="WI555" s="263"/>
      <c r="WJ555" s="263"/>
      <c r="WK555" s="263"/>
      <c r="WL555" s="263"/>
      <c r="WM555" s="263"/>
      <c r="WN555" s="263"/>
      <c r="WO555" s="263"/>
      <c r="WP555" s="263"/>
      <c r="WQ555" s="263"/>
      <c r="WR555" s="263"/>
      <c r="WS555" s="263"/>
      <c r="WT555" s="263"/>
      <c r="WU555" s="263"/>
      <c r="WV555" s="263"/>
      <c r="WW555" s="263"/>
      <c r="WX555" s="263"/>
      <c r="WY555" s="263"/>
      <c r="WZ555" s="263"/>
      <c r="XA555" s="263"/>
      <c r="XB555" s="263"/>
      <c r="XC555" s="263"/>
      <c r="XD555" s="263"/>
      <c r="XE555" s="263"/>
      <c r="XF555" s="263"/>
      <c r="XG555" s="263"/>
      <c r="XH555" s="263"/>
      <c r="XI555" s="263"/>
      <c r="XJ555" s="263"/>
      <c r="XK555" s="263"/>
      <c r="XL555" s="263"/>
      <c r="XM555" s="263"/>
      <c r="XN555" s="263"/>
      <c r="XO555" s="263"/>
      <c r="XP555" s="263"/>
      <c r="XQ555" s="263"/>
      <c r="XR555" s="263"/>
      <c r="XS555" s="263"/>
      <c r="XT555" s="263"/>
      <c r="XU555" s="263"/>
      <c r="XV555" s="263"/>
      <c r="XW555" s="263"/>
      <c r="XX555" s="263"/>
      <c r="XY555" s="263"/>
      <c r="XZ555" s="263"/>
      <c r="YA555" s="263"/>
      <c r="YB555" s="263"/>
      <c r="YC555" s="263"/>
      <c r="YD555" s="263"/>
      <c r="YE555" s="263"/>
      <c r="YF555" s="263"/>
      <c r="YG555" s="263"/>
      <c r="YH555" s="263"/>
      <c r="YI555" s="263"/>
      <c r="YJ555" s="263"/>
      <c r="YK555" s="263"/>
      <c r="YL555" s="263"/>
      <c r="YM555" s="263"/>
      <c r="YN555" s="263"/>
      <c r="YO555" s="263"/>
      <c r="YP555" s="263"/>
      <c r="YQ555" s="263"/>
      <c r="YR555" s="263"/>
      <c r="YS555" s="263"/>
      <c r="YT555" s="263"/>
      <c r="YU555" s="263"/>
      <c r="YV555" s="263"/>
      <c r="YW555" s="263"/>
      <c r="YX555" s="263"/>
      <c r="YY555" s="263"/>
      <c r="YZ555" s="263"/>
      <c r="ZA555" s="263"/>
      <c r="ZB555" s="263"/>
      <c r="ZC555" s="263"/>
      <c r="ZD555" s="263"/>
      <c r="ZE555" s="263"/>
      <c r="ZF555" s="263"/>
      <c r="ZG555" s="263"/>
      <c r="ZH555" s="263"/>
      <c r="ZI555" s="263"/>
      <c r="ZJ555" s="263"/>
      <c r="ZK555" s="263"/>
      <c r="ZL555" s="263"/>
      <c r="ZM555" s="263"/>
      <c r="ZN555" s="263"/>
      <c r="ZO555" s="263"/>
      <c r="ZP555" s="263"/>
      <c r="ZQ555" s="263"/>
      <c r="ZR555" s="263"/>
      <c r="ZS555" s="263"/>
      <c r="ZT555" s="263"/>
      <c r="ZU555" s="263"/>
      <c r="ZV555" s="263"/>
      <c r="ZW555" s="263"/>
      <c r="ZX555" s="263"/>
      <c r="ZY555" s="263"/>
      <c r="ZZ555" s="263"/>
      <c r="AAA555" s="263"/>
      <c r="AAB555" s="263"/>
      <c r="AAC555" s="263"/>
      <c r="AAD555" s="263"/>
      <c r="AAE555" s="263"/>
      <c r="AAF555" s="263"/>
      <c r="AAG555" s="263"/>
      <c r="AAH555" s="263"/>
      <c r="AAI555" s="263"/>
      <c r="AAJ555" s="263"/>
      <c r="AAK555" s="263"/>
      <c r="AAL555" s="263"/>
      <c r="AAM555" s="263"/>
      <c r="AAN555" s="263"/>
      <c r="AAO555" s="263"/>
      <c r="AAP555" s="263"/>
      <c r="AAQ555" s="263"/>
      <c r="AAR555" s="263"/>
      <c r="AAS555" s="263"/>
      <c r="AAT555" s="263"/>
      <c r="AAU555" s="263"/>
      <c r="AAV555" s="263"/>
      <c r="AAW555" s="263"/>
      <c r="AAX555" s="263"/>
      <c r="AAY555" s="263"/>
      <c r="AAZ555" s="263"/>
      <c r="ABA555" s="263"/>
      <c r="ABB555" s="263"/>
      <c r="ABC555" s="263"/>
      <c r="ABD555" s="263"/>
      <c r="ABE555" s="263"/>
      <c r="ABF555" s="263"/>
      <c r="ABG555" s="263"/>
      <c r="ABH555" s="263"/>
      <c r="ABI555" s="263"/>
      <c r="ABJ555" s="263"/>
      <c r="ABK555" s="263"/>
      <c r="ABL555" s="263"/>
      <c r="ABM555" s="263"/>
      <c r="ABN555" s="263"/>
      <c r="ABO555" s="263"/>
      <c r="ABP555" s="263"/>
      <c r="ABQ555" s="263"/>
      <c r="ABR555" s="263"/>
      <c r="ABS555" s="263"/>
      <c r="ABT555" s="263"/>
      <c r="ABU555" s="263"/>
      <c r="ABV555" s="263"/>
      <c r="ABW555" s="263"/>
      <c r="ABX555" s="263"/>
      <c r="ABY555" s="263"/>
      <c r="ABZ555" s="263"/>
      <c r="ACA555" s="263"/>
      <c r="ACB555" s="263"/>
      <c r="ACC555" s="263"/>
      <c r="ACD555" s="263"/>
      <c r="ACE555" s="263"/>
      <c r="ACF555" s="263"/>
      <c r="ACG555" s="263"/>
      <c r="ACH555" s="263"/>
      <c r="ACI555" s="263"/>
      <c r="ACJ555" s="263"/>
      <c r="ACK555" s="263"/>
      <c r="ACL555" s="263"/>
      <c r="ACM555" s="263"/>
      <c r="ACN555" s="263"/>
      <c r="ACO555" s="263"/>
      <c r="ACP555" s="263"/>
      <c r="ACQ555" s="263"/>
      <c r="ACR555" s="263"/>
      <c r="ACS555" s="263"/>
      <c r="ACT555" s="263"/>
      <c r="ACU555" s="263"/>
      <c r="ACV555" s="263"/>
      <c r="ACW555" s="263"/>
      <c r="ACX555" s="263"/>
      <c r="ACY555" s="263"/>
      <c r="ACZ555" s="263"/>
      <c r="ADA555" s="263"/>
      <c r="ADB555" s="263"/>
      <c r="ADC555" s="263"/>
      <c r="ADD555" s="263"/>
      <c r="ADE555" s="263"/>
      <c r="ADF555" s="263"/>
      <c r="ADG555" s="263"/>
      <c r="ADH555" s="263"/>
      <c r="ADI555" s="263"/>
      <c r="ADJ555" s="263"/>
      <c r="ADK555" s="263"/>
      <c r="ADL555" s="263"/>
      <c r="ADM555" s="263"/>
      <c r="ADN555" s="263"/>
      <c r="ADO555" s="263"/>
      <c r="ADP555" s="263"/>
      <c r="ADQ555" s="263"/>
      <c r="ADR555" s="263"/>
      <c r="ADS555" s="263"/>
      <c r="ADT555" s="263"/>
      <c r="ADU555" s="263"/>
      <c r="ADV555" s="263"/>
      <c r="ADW555" s="263"/>
      <c r="ADX555" s="263"/>
      <c r="ADY555" s="263"/>
      <c r="ADZ555" s="263"/>
      <c r="AEA555" s="263"/>
      <c r="AEB555" s="263"/>
      <c r="AEC555" s="263"/>
      <c r="AED555" s="263"/>
      <c r="AEE555" s="263"/>
      <c r="AEF555" s="263"/>
      <c r="AEG555" s="263"/>
      <c r="AEH555" s="263"/>
      <c r="AEI555" s="263"/>
      <c r="AEJ555" s="263"/>
      <c r="AEK555" s="263"/>
      <c r="AEL555" s="263"/>
      <c r="AEM555" s="263"/>
      <c r="AEN555" s="263"/>
      <c r="AEO555" s="263"/>
      <c r="AEP555" s="263"/>
      <c r="AEQ555" s="263"/>
      <c r="AER555" s="263"/>
      <c r="AES555" s="263"/>
      <c r="AET555" s="263"/>
      <c r="AEU555" s="263"/>
      <c r="AEV555" s="263"/>
      <c r="AEW555" s="263"/>
      <c r="AEX555" s="263"/>
      <c r="AEY555" s="263"/>
      <c r="AEZ555" s="263"/>
      <c r="AFA555" s="263"/>
      <c r="AFB555" s="263"/>
      <c r="AFC555" s="263"/>
      <c r="AFD555" s="263"/>
      <c r="AFE555" s="263"/>
      <c r="AFF555" s="263"/>
      <c r="AFG555" s="263"/>
      <c r="AFH555" s="263"/>
      <c r="AFI555" s="263"/>
      <c r="AFJ555" s="263"/>
      <c r="AFK555" s="263"/>
      <c r="AFL555" s="263"/>
      <c r="AFM555" s="263"/>
      <c r="AFN555" s="263"/>
      <c r="AFO555" s="263"/>
      <c r="AFP555" s="263"/>
      <c r="AFQ555" s="263"/>
      <c r="AFR555" s="263"/>
      <c r="AFS555" s="263"/>
      <c r="AFT555" s="263"/>
      <c r="AFU555" s="263"/>
      <c r="AFV555" s="263"/>
      <c r="AFW555" s="263"/>
      <c r="AFX555" s="263"/>
      <c r="AFY555" s="263"/>
      <c r="AFZ555" s="263"/>
      <c r="AGA555" s="263"/>
      <c r="AGB555" s="263"/>
      <c r="AGC555" s="263"/>
      <c r="AGD555" s="263"/>
      <c r="AGE555" s="263"/>
      <c r="AGF555" s="263"/>
      <c r="AGG555" s="263"/>
      <c r="AGH555" s="263"/>
      <c r="AGI555" s="263"/>
      <c r="AGJ555" s="263"/>
      <c r="AGK555" s="263"/>
      <c r="AGL555" s="263"/>
      <c r="AGM555" s="263"/>
      <c r="AGN555" s="263"/>
      <c r="AGO555" s="263"/>
      <c r="AGP555" s="263"/>
      <c r="AGQ555" s="263"/>
      <c r="AGR555" s="263"/>
      <c r="AGS555" s="263"/>
      <c r="AGT555" s="263"/>
      <c r="AGU555" s="263"/>
      <c r="AGV555" s="263"/>
      <c r="AGW555" s="263"/>
      <c r="AGX555" s="263"/>
      <c r="AGY555" s="263"/>
      <c r="AGZ555" s="263"/>
      <c r="AHA555" s="263"/>
      <c r="AHB555" s="263"/>
      <c r="AHC555" s="263"/>
      <c r="AHD555" s="263"/>
      <c r="AHE555" s="263"/>
      <c r="AHF555" s="263"/>
      <c r="AHG555" s="263"/>
      <c r="AHH555" s="263"/>
      <c r="AHI555" s="263"/>
      <c r="AHJ555" s="263"/>
      <c r="AHK555" s="263"/>
      <c r="AHL555" s="263"/>
      <c r="AHM555" s="263"/>
      <c r="AHN555" s="263"/>
      <c r="AHO555" s="263"/>
      <c r="AHP555" s="263"/>
      <c r="AHQ555" s="263"/>
      <c r="AHR555" s="263"/>
      <c r="AHS555" s="263"/>
      <c r="AHT555" s="263"/>
      <c r="AHU555" s="263"/>
      <c r="AHV555" s="263"/>
      <c r="AHW555" s="263"/>
      <c r="AHX555" s="263"/>
      <c r="AHY555" s="263"/>
      <c r="AHZ555" s="263"/>
      <c r="AIA555" s="263"/>
      <c r="AIB555" s="263"/>
      <c r="AIC555" s="263"/>
      <c r="AID555" s="263"/>
      <c r="AIE555" s="263"/>
      <c r="AIF555" s="263"/>
      <c r="AIG555" s="263"/>
      <c r="AIH555" s="263"/>
      <c r="AII555" s="263"/>
      <c r="AIJ555" s="263"/>
      <c r="AIK555" s="263"/>
      <c r="AIL555" s="263"/>
      <c r="AIM555" s="263"/>
      <c r="AIN555" s="263"/>
      <c r="AIO555" s="263"/>
      <c r="AIP555" s="263"/>
      <c r="AIQ555" s="263"/>
      <c r="AIR555" s="263"/>
      <c r="AIS555" s="263"/>
      <c r="AIT555" s="263"/>
      <c r="AIU555" s="263"/>
      <c r="AIV555" s="263"/>
      <c r="AIW555" s="263"/>
      <c r="AIX555" s="263"/>
      <c r="AIY555" s="263"/>
      <c r="AIZ555" s="263"/>
      <c r="AJA555" s="263"/>
      <c r="AJB555" s="263"/>
      <c r="AJC555" s="263"/>
      <c r="AJD555" s="263"/>
      <c r="AJE555" s="263"/>
      <c r="AJF555" s="263"/>
      <c r="AJG555" s="263"/>
      <c r="AJH555" s="263"/>
      <c r="AJI555" s="263"/>
      <c r="AJJ555" s="263"/>
      <c r="AJK555" s="263"/>
      <c r="AJL555" s="263"/>
      <c r="AJM555" s="263"/>
      <c r="AJN555" s="263"/>
      <c r="AJO555" s="263"/>
      <c r="AJP555" s="263"/>
      <c r="AJQ555" s="263"/>
      <c r="AJR555" s="263"/>
      <c r="AJS555" s="263"/>
      <c r="AJT555" s="263"/>
      <c r="AJU555" s="263"/>
      <c r="AJV555" s="263"/>
      <c r="AJW555" s="263"/>
      <c r="AJX555" s="263"/>
      <c r="AJY555" s="263"/>
      <c r="AJZ555" s="263"/>
      <c r="AKA555" s="263"/>
      <c r="AKB555" s="263"/>
      <c r="AKC555" s="263"/>
      <c r="AKD555" s="263"/>
      <c r="AKE555" s="263"/>
      <c r="AKF555" s="263"/>
      <c r="AKG555" s="263"/>
      <c r="AKH555" s="263"/>
      <c r="AKI555" s="263"/>
      <c r="AKJ555" s="263"/>
      <c r="AKK555" s="263"/>
      <c r="AKL555" s="263"/>
      <c r="AKM555" s="263"/>
      <c r="AKN555" s="263"/>
      <c r="AKO555" s="263"/>
      <c r="AKP555" s="263"/>
      <c r="AKQ555" s="263"/>
      <c r="AKR555" s="263"/>
      <c r="AKS555" s="263"/>
      <c r="AKT555" s="263"/>
      <c r="AKU555" s="263"/>
      <c r="AKV555" s="263"/>
      <c r="AKW555" s="263"/>
      <c r="AKX555" s="263"/>
      <c r="AKY555" s="263"/>
      <c r="AKZ555" s="263"/>
      <c r="ALA555" s="263"/>
      <c r="ALB555" s="263"/>
      <c r="ALC555" s="263"/>
      <c r="ALD555" s="263"/>
      <c r="ALE555" s="263"/>
    </row>
    <row r="556" spans="1:993" s="264" customFormat="1" ht="42.75" x14ac:dyDescent="0.2">
      <c r="A556" s="230">
        <f t="shared" si="8"/>
        <v>549</v>
      </c>
      <c r="B556" s="261" t="s">
        <v>2705</v>
      </c>
      <c r="C556" s="262" t="s">
        <v>2706</v>
      </c>
      <c r="D556" s="260" t="s">
        <v>82</v>
      </c>
      <c r="E556" s="260" t="s">
        <v>40</v>
      </c>
      <c r="F556" s="228" t="s">
        <v>161</v>
      </c>
      <c r="G556" s="260" t="s">
        <v>43</v>
      </c>
      <c r="H556" s="260" t="s">
        <v>231</v>
      </c>
      <c r="I556" s="260" t="s">
        <v>231</v>
      </c>
      <c r="J556" s="260" t="s">
        <v>231</v>
      </c>
      <c r="K556" s="263"/>
      <c r="L556" s="263"/>
      <c r="M556" s="263"/>
      <c r="N556" s="263"/>
      <c r="O556" s="263"/>
      <c r="P556" s="263"/>
      <c r="Q556" s="263"/>
      <c r="R556" s="263"/>
      <c r="S556" s="263"/>
      <c r="T556" s="263"/>
      <c r="U556" s="263"/>
      <c r="V556" s="263"/>
      <c r="W556" s="263"/>
      <c r="X556" s="263"/>
      <c r="Y556" s="263"/>
      <c r="Z556" s="263"/>
      <c r="AA556" s="263"/>
      <c r="AB556" s="263"/>
      <c r="AC556" s="263"/>
      <c r="AD556" s="263"/>
      <c r="AE556" s="263"/>
      <c r="AF556" s="263"/>
      <c r="AG556" s="263"/>
      <c r="AH556" s="263"/>
      <c r="AI556" s="263"/>
      <c r="AJ556" s="263"/>
      <c r="AK556" s="263"/>
      <c r="AL556" s="263"/>
      <c r="AM556" s="263"/>
      <c r="AN556" s="263"/>
      <c r="AO556" s="263"/>
      <c r="AP556" s="263"/>
      <c r="AQ556" s="263"/>
      <c r="AR556" s="263"/>
      <c r="AS556" s="263"/>
      <c r="AT556" s="263"/>
      <c r="AU556" s="263"/>
      <c r="AV556" s="263"/>
      <c r="AW556" s="263"/>
      <c r="AX556" s="263"/>
      <c r="AY556" s="263"/>
      <c r="AZ556" s="263"/>
      <c r="BA556" s="263"/>
      <c r="BB556" s="263"/>
      <c r="BC556" s="263"/>
      <c r="BD556" s="263"/>
      <c r="BE556" s="263"/>
      <c r="BF556" s="263"/>
      <c r="BG556" s="263"/>
      <c r="BH556" s="263"/>
      <c r="BI556" s="263"/>
      <c r="BJ556" s="263"/>
      <c r="BK556" s="263"/>
      <c r="BL556" s="263"/>
      <c r="BM556" s="263"/>
      <c r="BN556" s="263"/>
      <c r="BO556" s="263"/>
      <c r="BP556" s="263"/>
      <c r="BQ556" s="263"/>
      <c r="BR556" s="263"/>
      <c r="BS556" s="263"/>
      <c r="BT556" s="263"/>
      <c r="BU556" s="263"/>
      <c r="BV556" s="263"/>
      <c r="BW556" s="263"/>
      <c r="BX556" s="263"/>
      <c r="BY556" s="263"/>
      <c r="BZ556" s="263"/>
      <c r="CA556" s="263"/>
      <c r="CB556" s="263"/>
      <c r="CC556" s="263"/>
      <c r="CD556" s="263"/>
      <c r="CE556" s="263"/>
      <c r="CF556" s="263"/>
      <c r="CG556" s="263"/>
      <c r="CH556" s="263"/>
      <c r="CI556" s="263"/>
      <c r="CJ556" s="263"/>
      <c r="CK556" s="263"/>
      <c r="CL556" s="263"/>
      <c r="CM556" s="263"/>
      <c r="CN556" s="263"/>
      <c r="CO556" s="263"/>
      <c r="CP556" s="263"/>
      <c r="CQ556" s="263"/>
      <c r="CR556" s="263"/>
      <c r="CS556" s="263"/>
      <c r="CT556" s="263"/>
      <c r="CU556" s="263"/>
      <c r="CV556" s="263"/>
      <c r="CW556" s="263"/>
      <c r="CX556" s="263"/>
      <c r="CY556" s="263"/>
      <c r="CZ556" s="263"/>
      <c r="DA556" s="263"/>
      <c r="DB556" s="263"/>
      <c r="DC556" s="263"/>
      <c r="DD556" s="263"/>
      <c r="DE556" s="263"/>
      <c r="DF556" s="263"/>
      <c r="DG556" s="263"/>
      <c r="DH556" s="263"/>
      <c r="DI556" s="263"/>
      <c r="DJ556" s="263"/>
      <c r="DK556" s="263"/>
      <c r="DL556" s="263"/>
      <c r="DM556" s="263"/>
      <c r="DN556" s="263"/>
      <c r="DO556" s="263"/>
      <c r="DP556" s="263"/>
      <c r="DQ556" s="263"/>
      <c r="DR556" s="263"/>
      <c r="DS556" s="263"/>
      <c r="DT556" s="263"/>
      <c r="DU556" s="263"/>
      <c r="DV556" s="263"/>
      <c r="DW556" s="263"/>
      <c r="DX556" s="263"/>
      <c r="DY556" s="263"/>
      <c r="DZ556" s="263"/>
      <c r="EA556" s="263"/>
      <c r="EB556" s="263"/>
      <c r="EC556" s="263"/>
      <c r="ED556" s="263"/>
      <c r="EE556" s="263"/>
      <c r="EF556" s="263"/>
      <c r="EG556" s="263"/>
      <c r="EH556" s="263"/>
      <c r="EI556" s="263"/>
      <c r="EJ556" s="263"/>
      <c r="EK556" s="263"/>
      <c r="EL556" s="263"/>
      <c r="EM556" s="263"/>
      <c r="EN556" s="263"/>
      <c r="EO556" s="263"/>
      <c r="EP556" s="263"/>
      <c r="EQ556" s="263"/>
      <c r="ER556" s="263"/>
      <c r="ES556" s="263"/>
      <c r="ET556" s="263"/>
      <c r="EU556" s="263"/>
      <c r="EV556" s="263"/>
      <c r="EW556" s="263"/>
      <c r="EX556" s="263"/>
      <c r="EY556" s="263"/>
      <c r="EZ556" s="263"/>
      <c r="FA556" s="263"/>
      <c r="FB556" s="263"/>
      <c r="FC556" s="263"/>
      <c r="FD556" s="263"/>
      <c r="FE556" s="263"/>
      <c r="FF556" s="263"/>
      <c r="FG556" s="263"/>
      <c r="FH556" s="263"/>
      <c r="FI556" s="263"/>
      <c r="FJ556" s="263"/>
      <c r="FK556" s="263"/>
      <c r="FL556" s="263"/>
      <c r="FM556" s="263"/>
      <c r="FN556" s="263"/>
      <c r="FO556" s="263"/>
      <c r="FP556" s="263"/>
      <c r="FQ556" s="263"/>
      <c r="FR556" s="263"/>
      <c r="FS556" s="263"/>
      <c r="FT556" s="263"/>
      <c r="FU556" s="263"/>
      <c r="FV556" s="263"/>
      <c r="FW556" s="263"/>
      <c r="FX556" s="263"/>
      <c r="FY556" s="263"/>
      <c r="FZ556" s="263"/>
      <c r="GA556" s="263"/>
      <c r="GB556" s="263"/>
      <c r="GC556" s="263"/>
      <c r="GD556" s="263"/>
      <c r="GE556" s="263"/>
      <c r="GF556" s="263"/>
      <c r="GG556" s="263"/>
      <c r="GH556" s="263"/>
      <c r="GI556" s="263"/>
      <c r="GJ556" s="263"/>
      <c r="GK556" s="263"/>
      <c r="GL556" s="263"/>
      <c r="GM556" s="263"/>
      <c r="GN556" s="263"/>
      <c r="GO556" s="263"/>
      <c r="GP556" s="263"/>
      <c r="GQ556" s="263"/>
      <c r="GR556" s="263"/>
      <c r="GS556" s="263"/>
      <c r="GT556" s="263"/>
      <c r="GU556" s="263"/>
      <c r="GV556" s="263"/>
      <c r="GW556" s="263"/>
      <c r="GX556" s="263"/>
      <c r="GY556" s="263"/>
      <c r="GZ556" s="263"/>
      <c r="HA556" s="263"/>
      <c r="HB556" s="263"/>
      <c r="HC556" s="263"/>
      <c r="HD556" s="263"/>
      <c r="HE556" s="263"/>
      <c r="HF556" s="263"/>
      <c r="HG556" s="263"/>
      <c r="HH556" s="263"/>
      <c r="HI556" s="263"/>
      <c r="HJ556" s="263"/>
      <c r="HK556" s="263"/>
      <c r="HL556" s="263"/>
      <c r="HM556" s="263"/>
      <c r="HN556" s="263"/>
      <c r="HO556" s="263"/>
      <c r="HP556" s="263"/>
      <c r="HQ556" s="263"/>
      <c r="HR556" s="263"/>
      <c r="HS556" s="263"/>
      <c r="HT556" s="263"/>
      <c r="HU556" s="263"/>
      <c r="HV556" s="263"/>
      <c r="HW556" s="263"/>
      <c r="HX556" s="263"/>
      <c r="HY556" s="263"/>
      <c r="HZ556" s="263"/>
      <c r="IA556" s="263"/>
      <c r="IB556" s="263"/>
      <c r="IC556" s="263"/>
      <c r="ID556" s="263"/>
      <c r="IE556" s="263"/>
      <c r="IF556" s="263"/>
      <c r="IG556" s="263"/>
      <c r="IH556" s="263"/>
      <c r="II556" s="263"/>
      <c r="IJ556" s="263"/>
      <c r="IK556" s="263"/>
      <c r="IL556" s="263"/>
      <c r="IM556" s="263"/>
      <c r="IN556" s="263"/>
      <c r="IO556" s="263"/>
      <c r="IP556" s="263"/>
      <c r="IQ556" s="263"/>
      <c r="IR556" s="263"/>
      <c r="IS556" s="263"/>
      <c r="IT556" s="263"/>
      <c r="IU556" s="263"/>
      <c r="IV556" s="263"/>
      <c r="IW556" s="263"/>
      <c r="IX556" s="263"/>
      <c r="IY556" s="263"/>
      <c r="IZ556" s="263"/>
      <c r="JA556" s="263"/>
      <c r="JB556" s="263"/>
      <c r="JC556" s="263"/>
      <c r="JD556" s="263"/>
      <c r="JE556" s="263"/>
      <c r="JF556" s="263"/>
      <c r="JG556" s="263"/>
      <c r="JH556" s="263"/>
      <c r="JI556" s="263"/>
      <c r="JJ556" s="263"/>
      <c r="JK556" s="263"/>
      <c r="JL556" s="263"/>
      <c r="JM556" s="263"/>
      <c r="JN556" s="263"/>
      <c r="JO556" s="263"/>
      <c r="JP556" s="263"/>
      <c r="JQ556" s="263"/>
      <c r="JR556" s="263"/>
      <c r="JS556" s="263"/>
      <c r="JT556" s="263"/>
      <c r="JU556" s="263"/>
      <c r="JV556" s="263"/>
      <c r="JW556" s="263"/>
      <c r="JX556" s="263"/>
      <c r="JY556" s="263"/>
      <c r="JZ556" s="263"/>
      <c r="KA556" s="263"/>
      <c r="KB556" s="263"/>
      <c r="KC556" s="263"/>
      <c r="KD556" s="263"/>
      <c r="KE556" s="263"/>
      <c r="KF556" s="263"/>
      <c r="KG556" s="263"/>
      <c r="KH556" s="263"/>
      <c r="KI556" s="263"/>
      <c r="KJ556" s="263"/>
      <c r="KK556" s="263"/>
      <c r="KL556" s="263"/>
      <c r="KM556" s="263"/>
      <c r="KN556" s="263"/>
      <c r="KO556" s="263"/>
      <c r="KP556" s="263"/>
      <c r="KQ556" s="263"/>
      <c r="KR556" s="263"/>
      <c r="KS556" s="263"/>
      <c r="KT556" s="263"/>
      <c r="KU556" s="263"/>
      <c r="KV556" s="263"/>
      <c r="KW556" s="263"/>
      <c r="KX556" s="263"/>
      <c r="KY556" s="263"/>
      <c r="KZ556" s="263"/>
      <c r="LA556" s="263"/>
      <c r="LB556" s="263"/>
      <c r="LC556" s="263"/>
      <c r="LD556" s="263"/>
      <c r="LE556" s="263"/>
      <c r="LF556" s="263"/>
      <c r="LG556" s="263"/>
      <c r="LH556" s="263"/>
      <c r="LI556" s="263"/>
      <c r="LJ556" s="263"/>
      <c r="LK556" s="263"/>
      <c r="LL556" s="263"/>
      <c r="LM556" s="263"/>
      <c r="LN556" s="263"/>
      <c r="LO556" s="263"/>
      <c r="LP556" s="263"/>
      <c r="LQ556" s="263"/>
      <c r="LR556" s="263"/>
      <c r="LS556" s="263"/>
      <c r="LT556" s="263"/>
      <c r="LU556" s="263"/>
      <c r="LV556" s="263"/>
      <c r="LW556" s="263"/>
      <c r="LX556" s="263"/>
      <c r="LY556" s="263"/>
      <c r="LZ556" s="263"/>
      <c r="MA556" s="263"/>
      <c r="MB556" s="263"/>
      <c r="MC556" s="263"/>
      <c r="MD556" s="263"/>
      <c r="ME556" s="263"/>
      <c r="MF556" s="263"/>
      <c r="MG556" s="263"/>
      <c r="MH556" s="263"/>
      <c r="MI556" s="263"/>
      <c r="MJ556" s="263"/>
      <c r="MK556" s="263"/>
      <c r="ML556" s="263"/>
      <c r="MM556" s="263"/>
      <c r="MN556" s="263"/>
      <c r="MO556" s="263"/>
      <c r="MP556" s="263"/>
      <c r="MQ556" s="263"/>
      <c r="MR556" s="263"/>
      <c r="MS556" s="263"/>
      <c r="MT556" s="263"/>
      <c r="MU556" s="263"/>
      <c r="MV556" s="263"/>
      <c r="MW556" s="263"/>
      <c r="MX556" s="263"/>
      <c r="MY556" s="263"/>
      <c r="MZ556" s="263"/>
      <c r="NA556" s="263"/>
      <c r="NB556" s="263"/>
      <c r="NC556" s="263"/>
      <c r="ND556" s="263"/>
      <c r="NE556" s="263"/>
      <c r="NF556" s="263"/>
      <c r="NG556" s="263"/>
      <c r="NH556" s="263"/>
      <c r="NI556" s="263"/>
      <c r="NJ556" s="263"/>
      <c r="NK556" s="263"/>
      <c r="NL556" s="263"/>
      <c r="NM556" s="263"/>
      <c r="NN556" s="263"/>
      <c r="NO556" s="263"/>
      <c r="NP556" s="263"/>
      <c r="NQ556" s="263"/>
      <c r="NR556" s="263"/>
      <c r="NS556" s="263"/>
      <c r="NT556" s="263"/>
      <c r="NU556" s="263"/>
      <c r="NV556" s="263"/>
      <c r="NW556" s="263"/>
      <c r="NX556" s="263"/>
      <c r="NY556" s="263"/>
      <c r="NZ556" s="263"/>
      <c r="OA556" s="263"/>
      <c r="OB556" s="263"/>
      <c r="OC556" s="263"/>
      <c r="OD556" s="263"/>
      <c r="OE556" s="263"/>
      <c r="OF556" s="263"/>
      <c r="OG556" s="263"/>
      <c r="OH556" s="263"/>
      <c r="OI556" s="263"/>
      <c r="OJ556" s="263"/>
      <c r="OK556" s="263"/>
      <c r="OL556" s="263"/>
      <c r="OM556" s="263"/>
      <c r="ON556" s="263"/>
      <c r="OO556" s="263"/>
      <c r="OP556" s="263"/>
      <c r="OQ556" s="263"/>
      <c r="OR556" s="263"/>
      <c r="OS556" s="263"/>
      <c r="OT556" s="263"/>
      <c r="OU556" s="263"/>
      <c r="OV556" s="263"/>
      <c r="OW556" s="263"/>
      <c r="OX556" s="263"/>
      <c r="OY556" s="263"/>
      <c r="OZ556" s="263"/>
      <c r="PA556" s="263"/>
      <c r="PB556" s="263"/>
      <c r="PC556" s="263"/>
      <c r="PD556" s="263"/>
      <c r="PE556" s="263"/>
      <c r="PF556" s="263"/>
      <c r="PG556" s="263"/>
      <c r="PH556" s="263"/>
      <c r="PI556" s="263"/>
      <c r="PJ556" s="263"/>
      <c r="PK556" s="263"/>
      <c r="PL556" s="263"/>
      <c r="PM556" s="263"/>
      <c r="PN556" s="263"/>
      <c r="PO556" s="263"/>
      <c r="PP556" s="263"/>
      <c r="PQ556" s="263"/>
      <c r="PR556" s="263"/>
      <c r="PS556" s="263"/>
      <c r="PT556" s="263"/>
      <c r="PU556" s="263"/>
      <c r="PV556" s="263"/>
      <c r="PW556" s="263"/>
      <c r="PX556" s="263"/>
      <c r="PY556" s="263"/>
      <c r="PZ556" s="263"/>
      <c r="QA556" s="263"/>
      <c r="QB556" s="263"/>
      <c r="QC556" s="263"/>
      <c r="QD556" s="263"/>
      <c r="QE556" s="263"/>
      <c r="QF556" s="263"/>
      <c r="QG556" s="263"/>
      <c r="QH556" s="263"/>
      <c r="QI556" s="263"/>
      <c r="QJ556" s="263"/>
      <c r="QK556" s="263"/>
      <c r="QL556" s="263"/>
      <c r="QM556" s="263"/>
      <c r="QN556" s="263"/>
      <c r="QO556" s="263"/>
      <c r="QP556" s="263"/>
      <c r="QQ556" s="263"/>
      <c r="QR556" s="263"/>
      <c r="QS556" s="263"/>
      <c r="QT556" s="263"/>
      <c r="QU556" s="263"/>
      <c r="QV556" s="263"/>
      <c r="QW556" s="263"/>
      <c r="QX556" s="263"/>
      <c r="QY556" s="263"/>
      <c r="QZ556" s="263"/>
      <c r="RA556" s="263"/>
      <c r="RB556" s="263"/>
      <c r="RC556" s="263"/>
      <c r="RD556" s="263"/>
      <c r="RE556" s="263"/>
      <c r="RF556" s="263"/>
      <c r="RG556" s="263"/>
      <c r="RH556" s="263"/>
      <c r="RI556" s="263"/>
      <c r="RJ556" s="263"/>
      <c r="RK556" s="263"/>
      <c r="RL556" s="263"/>
      <c r="RM556" s="263"/>
      <c r="RN556" s="263"/>
      <c r="RO556" s="263"/>
      <c r="RP556" s="263"/>
      <c r="RQ556" s="263"/>
      <c r="RR556" s="263"/>
      <c r="RS556" s="263"/>
      <c r="RT556" s="263"/>
      <c r="RU556" s="263"/>
      <c r="RV556" s="263"/>
      <c r="RW556" s="263"/>
      <c r="RX556" s="263"/>
      <c r="RY556" s="263"/>
      <c r="RZ556" s="263"/>
      <c r="SA556" s="263"/>
      <c r="SB556" s="263"/>
      <c r="SC556" s="263"/>
      <c r="SD556" s="263"/>
      <c r="SE556" s="263"/>
      <c r="SF556" s="263"/>
      <c r="SG556" s="263"/>
      <c r="SH556" s="263"/>
      <c r="SI556" s="263"/>
      <c r="SJ556" s="263"/>
      <c r="SK556" s="263"/>
      <c r="SL556" s="263"/>
      <c r="SM556" s="263"/>
      <c r="SN556" s="263"/>
      <c r="SO556" s="263"/>
      <c r="SP556" s="263"/>
      <c r="SQ556" s="263"/>
      <c r="SR556" s="263"/>
      <c r="SS556" s="263"/>
      <c r="ST556" s="263"/>
      <c r="SU556" s="263"/>
      <c r="SV556" s="263"/>
      <c r="SW556" s="263"/>
      <c r="SX556" s="263"/>
      <c r="SY556" s="263"/>
      <c r="SZ556" s="263"/>
      <c r="TA556" s="263"/>
      <c r="TB556" s="263"/>
      <c r="TC556" s="263"/>
      <c r="TD556" s="263"/>
      <c r="TE556" s="263"/>
      <c r="TF556" s="263"/>
      <c r="TG556" s="263"/>
      <c r="TH556" s="263"/>
      <c r="TI556" s="263"/>
      <c r="TJ556" s="263"/>
      <c r="TK556" s="263"/>
      <c r="TL556" s="263"/>
      <c r="TM556" s="263"/>
      <c r="TN556" s="263"/>
      <c r="TO556" s="263"/>
      <c r="TP556" s="263"/>
      <c r="TQ556" s="263"/>
      <c r="TR556" s="263"/>
      <c r="TS556" s="263"/>
      <c r="TT556" s="263"/>
      <c r="TU556" s="263"/>
      <c r="TV556" s="263"/>
      <c r="TW556" s="263"/>
      <c r="TX556" s="263"/>
      <c r="TY556" s="263"/>
      <c r="TZ556" s="263"/>
      <c r="UA556" s="263"/>
      <c r="UB556" s="263"/>
      <c r="UC556" s="263"/>
      <c r="UD556" s="263"/>
      <c r="UE556" s="263"/>
      <c r="UF556" s="263"/>
      <c r="UG556" s="263"/>
      <c r="UH556" s="263"/>
      <c r="UI556" s="263"/>
      <c r="UJ556" s="263"/>
      <c r="UK556" s="263"/>
      <c r="UL556" s="263"/>
      <c r="UM556" s="263"/>
      <c r="UN556" s="263"/>
      <c r="UO556" s="263"/>
      <c r="UP556" s="263"/>
      <c r="UQ556" s="263"/>
      <c r="UR556" s="263"/>
      <c r="US556" s="263"/>
      <c r="UT556" s="263"/>
      <c r="UU556" s="263"/>
      <c r="UV556" s="263"/>
      <c r="UW556" s="263"/>
      <c r="UX556" s="263"/>
      <c r="UY556" s="263"/>
      <c r="UZ556" s="263"/>
      <c r="VA556" s="263"/>
      <c r="VB556" s="263"/>
      <c r="VC556" s="263"/>
      <c r="VD556" s="263"/>
      <c r="VE556" s="263"/>
      <c r="VF556" s="263"/>
      <c r="VG556" s="263"/>
      <c r="VH556" s="263"/>
      <c r="VI556" s="263"/>
      <c r="VJ556" s="263"/>
      <c r="VK556" s="263"/>
      <c r="VL556" s="263"/>
      <c r="VM556" s="263"/>
      <c r="VN556" s="263"/>
      <c r="VO556" s="263"/>
      <c r="VP556" s="263"/>
      <c r="VQ556" s="263"/>
      <c r="VR556" s="263"/>
      <c r="VS556" s="263"/>
      <c r="VT556" s="263"/>
      <c r="VU556" s="263"/>
      <c r="VV556" s="263"/>
      <c r="VW556" s="263"/>
      <c r="VX556" s="263"/>
      <c r="VY556" s="263"/>
      <c r="VZ556" s="263"/>
      <c r="WA556" s="263"/>
      <c r="WB556" s="263"/>
      <c r="WC556" s="263"/>
      <c r="WD556" s="263"/>
      <c r="WE556" s="263"/>
      <c r="WF556" s="263"/>
      <c r="WG556" s="263"/>
      <c r="WH556" s="263"/>
      <c r="WI556" s="263"/>
      <c r="WJ556" s="263"/>
      <c r="WK556" s="263"/>
      <c r="WL556" s="263"/>
      <c r="WM556" s="263"/>
      <c r="WN556" s="263"/>
      <c r="WO556" s="263"/>
      <c r="WP556" s="263"/>
      <c r="WQ556" s="263"/>
      <c r="WR556" s="263"/>
      <c r="WS556" s="263"/>
      <c r="WT556" s="263"/>
      <c r="WU556" s="263"/>
      <c r="WV556" s="263"/>
      <c r="WW556" s="263"/>
      <c r="WX556" s="263"/>
      <c r="WY556" s="263"/>
      <c r="WZ556" s="263"/>
      <c r="XA556" s="263"/>
      <c r="XB556" s="263"/>
      <c r="XC556" s="263"/>
      <c r="XD556" s="263"/>
      <c r="XE556" s="263"/>
      <c r="XF556" s="263"/>
      <c r="XG556" s="263"/>
      <c r="XH556" s="263"/>
      <c r="XI556" s="263"/>
      <c r="XJ556" s="263"/>
      <c r="XK556" s="263"/>
      <c r="XL556" s="263"/>
      <c r="XM556" s="263"/>
      <c r="XN556" s="263"/>
      <c r="XO556" s="263"/>
      <c r="XP556" s="263"/>
      <c r="XQ556" s="263"/>
      <c r="XR556" s="263"/>
      <c r="XS556" s="263"/>
      <c r="XT556" s="263"/>
      <c r="XU556" s="263"/>
      <c r="XV556" s="263"/>
      <c r="XW556" s="263"/>
      <c r="XX556" s="263"/>
      <c r="XY556" s="263"/>
      <c r="XZ556" s="263"/>
      <c r="YA556" s="263"/>
      <c r="YB556" s="263"/>
      <c r="YC556" s="263"/>
      <c r="YD556" s="263"/>
      <c r="YE556" s="263"/>
      <c r="YF556" s="263"/>
      <c r="YG556" s="263"/>
      <c r="YH556" s="263"/>
      <c r="YI556" s="263"/>
      <c r="YJ556" s="263"/>
      <c r="YK556" s="263"/>
      <c r="YL556" s="263"/>
      <c r="YM556" s="263"/>
      <c r="YN556" s="263"/>
      <c r="YO556" s="263"/>
      <c r="YP556" s="263"/>
      <c r="YQ556" s="263"/>
      <c r="YR556" s="263"/>
      <c r="YS556" s="263"/>
      <c r="YT556" s="263"/>
      <c r="YU556" s="263"/>
      <c r="YV556" s="263"/>
      <c r="YW556" s="263"/>
      <c r="YX556" s="263"/>
      <c r="YY556" s="263"/>
      <c r="YZ556" s="263"/>
      <c r="ZA556" s="263"/>
      <c r="ZB556" s="263"/>
      <c r="ZC556" s="263"/>
      <c r="ZD556" s="263"/>
      <c r="ZE556" s="263"/>
      <c r="ZF556" s="263"/>
      <c r="ZG556" s="263"/>
      <c r="ZH556" s="263"/>
      <c r="ZI556" s="263"/>
      <c r="ZJ556" s="263"/>
      <c r="ZK556" s="263"/>
      <c r="ZL556" s="263"/>
      <c r="ZM556" s="263"/>
      <c r="ZN556" s="263"/>
      <c r="ZO556" s="263"/>
      <c r="ZP556" s="263"/>
      <c r="ZQ556" s="263"/>
      <c r="ZR556" s="263"/>
      <c r="ZS556" s="263"/>
      <c r="ZT556" s="263"/>
      <c r="ZU556" s="263"/>
      <c r="ZV556" s="263"/>
      <c r="ZW556" s="263"/>
      <c r="ZX556" s="263"/>
      <c r="ZY556" s="263"/>
      <c r="ZZ556" s="263"/>
      <c r="AAA556" s="263"/>
      <c r="AAB556" s="263"/>
      <c r="AAC556" s="263"/>
      <c r="AAD556" s="263"/>
      <c r="AAE556" s="263"/>
      <c r="AAF556" s="263"/>
      <c r="AAG556" s="263"/>
      <c r="AAH556" s="263"/>
      <c r="AAI556" s="263"/>
      <c r="AAJ556" s="263"/>
      <c r="AAK556" s="263"/>
      <c r="AAL556" s="263"/>
      <c r="AAM556" s="263"/>
      <c r="AAN556" s="263"/>
      <c r="AAO556" s="263"/>
      <c r="AAP556" s="263"/>
      <c r="AAQ556" s="263"/>
      <c r="AAR556" s="263"/>
      <c r="AAS556" s="263"/>
      <c r="AAT556" s="263"/>
      <c r="AAU556" s="263"/>
      <c r="AAV556" s="263"/>
      <c r="AAW556" s="263"/>
      <c r="AAX556" s="263"/>
      <c r="AAY556" s="263"/>
      <c r="AAZ556" s="263"/>
      <c r="ABA556" s="263"/>
      <c r="ABB556" s="263"/>
      <c r="ABC556" s="263"/>
      <c r="ABD556" s="263"/>
      <c r="ABE556" s="263"/>
      <c r="ABF556" s="263"/>
      <c r="ABG556" s="263"/>
      <c r="ABH556" s="263"/>
      <c r="ABI556" s="263"/>
      <c r="ABJ556" s="263"/>
      <c r="ABK556" s="263"/>
      <c r="ABL556" s="263"/>
      <c r="ABM556" s="263"/>
      <c r="ABN556" s="263"/>
      <c r="ABO556" s="263"/>
      <c r="ABP556" s="263"/>
      <c r="ABQ556" s="263"/>
      <c r="ABR556" s="263"/>
      <c r="ABS556" s="263"/>
      <c r="ABT556" s="263"/>
      <c r="ABU556" s="263"/>
      <c r="ABV556" s="263"/>
      <c r="ABW556" s="263"/>
      <c r="ABX556" s="263"/>
      <c r="ABY556" s="263"/>
      <c r="ABZ556" s="263"/>
      <c r="ACA556" s="263"/>
      <c r="ACB556" s="263"/>
      <c r="ACC556" s="263"/>
      <c r="ACD556" s="263"/>
      <c r="ACE556" s="263"/>
      <c r="ACF556" s="263"/>
      <c r="ACG556" s="263"/>
      <c r="ACH556" s="263"/>
      <c r="ACI556" s="263"/>
      <c r="ACJ556" s="263"/>
      <c r="ACK556" s="263"/>
      <c r="ACL556" s="263"/>
      <c r="ACM556" s="263"/>
      <c r="ACN556" s="263"/>
      <c r="ACO556" s="263"/>
      <c r="ACP556" s="263"/>
      <c r="ACQ556" s="263"/>
      <c r="ACR556" s="263"/>
      <c r="ACS556" s="263"/>
      <c r="ACT556" s="263"/>
      <c r="ACU556" s="263"/>
      <c r="ACV556" s="263"/>
      <c r="ACW556" s="263"/>
      <c r="ACX556" s="263"/>
      <c r="ACY556" s="263"/>
      <c r="ACZ556" s="263"/>
      <c r="ADA556" s="263"/>
      <c r="ADB556" s="263"/>
      <c r="ADC556" s="263"/>
      <c r="ADD556" s="263"/>
      <c r="ADE556" s="263"/>
      <c r="ADF556" s="263"/>
      <c r="ADG556" s="263"/>
      <c r="ADH556" s="263"/>
      <c r="ADI556" s="263"/>
      <c r="ADJ556" s="263"/>
      <c r="ADK556" s="263"/>
      <c r="ADL556" s="263"/>
      <c r="ADM556" s="263"/>
      <c r="ADN556" s="263"/>
      <c r="ADO556" s="263"/>
      <c r="ADP556" s="263"/>
      <c r="ADQ556" s="263"/>
      <c r="ADR556" s="263"/>
      <c r="ADS556" s="263"/>
      <c r="ADT556" s="263"/>
      <c r="ADU556" s="263"/>
      <c r="ADV556" s="263"/>
      <c r="ADW556" s="263"/>
      <c r="ADX556" s="263"/>
      <c r="ADY556" s="263"/>
      <c r="ADZ556" s="263"/>
      <c r="AEA556" s="263"/>
      <c r="AEB556" s="263"/>
      <c r="AEC556" s="263"/>
      <c r="AED556" s="263"/>
      <c r="AEE556" s="263"/>
      <c r="AEF556" s="263"/>
      <c r="AEG556" s="263"/>
      <c r="AEH556" s="263"/>
      <c r="AEI556" s="263"/>
      <c r="AEJ556" s="263"/>
      <c r="AEK556" s="263"/>
      <c r="AEL556" s="263"/>
      <c r="AEM556" s="263"/>
      <c r="AEN556" s="263"/>
      <c r="AEO556" s="263"/>
      <c r="AEP556" s="263"/>
      <c r="AEQ556" s="263"/>
      <c r="AER556" s="263"/>
      <c r="AES556" s="263"/>
      <c r="AET556" s="263"/>
      <c r="AEU556" s="263"/>
      <c r="AEV556" s="263"/>
      <c r="AEW556" s="263"/>
      <c r="AEX556" s="263"/>
      <c r="AEY556" s="263"/>
      <c r="AEZ556" s="263"/>
      <c r="AFA556" s="263"/>
      <c r="AFB556" s="263"/>
      <c r="AFC556" s="263"/>
      <c r="AFD556" s="263"/>
      <c r="AFE556" s="263"/>
      <c r="AFF556" s="263"/>
      <c r="AFG556" s="263"/>
      <c r="AFH556" s="263"/>
      <c r="AFI556" s="263"/>
      <c r="AFJ556" s="263"/>
      <c r="AFK556" s="263"/>
      <c r="AFL556" s="263"/>
      <c r="AFM556" s="263"/>
      <c r="AFN556" s="263"/>
      <c r="AFO556" s="263"/>
      <c r="AFP556" s="263"/>
      <c r="AFQ556" s="263"/>
      <c r="AFR556" s="263"/>
      <c r="AFS556" s="263"/>
      <c r="AFT556" s="263"/>
      <c r="AFU556" s="263"/>
      <c r="AFV556" s="263"/>
      <c r="AFW556" s="263"/>
      <c r="AFX556" s="263"/>
      <c r="AFY556" s="263"/>
      <c r="AFZ556" s="263"/>
      <c r="AGA556" s="263"/>
      <c r="AGB556" s="263"/>
      <c r="AGC556" s="263"/>
      <c r="AGD556" s="263"/>
      <c r="AGE556" s="263"/>
      <c r="AGF556" s="263"/>
      <c r="AGG556" s="263"/>
      <c r="AGH556" s="263"/>
      <c r="AGI556" s="263"/>
      <c r="AGJ556" s="263"/>
      <c r="AGK556" s="263"/>
      <c r="AGL556" s="263"/>
      <c r="AGM556" s="263"/>
      <c r="AGN556" s="263"/>
      <c r="AGO556" s="263"/>
      <c r="AGP556" s="263"/>
      <c r="AGQ556" s="263"/>
      <c r="AGR556" s="263"/>
      <c r="AGS556" s="263"/>
      <c r="AGT556" s="263"/>
      <c r="AGU556" s="263"/>
      <c r="AGV556" s="263"/>
      <c r="AGW556" s="263"/>
      <c r="AGX556" s="263"/>
      <c r="AGY556" s="263"/>
      <c r="AGZ556" s="263"/>
      <c r="AHA556" s="263"/>
      <c r="AHB556" s="263"/>
      <c r="AHC556" s="263"/>
      <c r="AHD556" s="263"/>
      <c r="AHE556" s="263"/>
      <c r="AHF556" s="263"/>
      <c r="AHG556" s="263"/>
      <c r="AHH556" s="263"/>
      <c r="AHI556" s="263"/>
      <c r="AHJ556" s="263"/>
      <c r="AHK556" s="263"/>
      <c r="AHL556" s="263"/>
      <c r="AHM556" s="263"/>
      <c r="AHN556" s="263"/>
      <c r="AHO556" s="263"/>
      <c r="AHP556" s="263"/>
      <c r="AHQ556" s="263"/>
      <c r="AHR556" s="263"/>
      <c r="AHS556" s="263"/>
      <c r="AHT556" s="263"/>
      <c r="AHU556" s="263"/>
      <c r="AHV556" s="263"/>
      <c r="AHW556" s="263"/>
      <c r="AHX556" s="263"/>
      <c r="AHY556" s="263"/>
      <c r="AHZ556" s="263"/>
      <c r="AIA556" s="263"/>
      <c r="AIB556" s="263"/>
      <c r="AIC556" s="263"/>
      <c r="AID556" s="263"/>
      <c r="AIE556" s="263"/>
      <c r="AIF556" s="263"/>
      <c r="AIG556" s="263"/>
      <c r="AIH556" s="263"/>
      <c r="AII556" s="263"/>
      <c r="AIJ556" s="263"/>
      <c r="AIK556" s="263"/>
      <c r="AIL556" s="263"/>
      <c r="AIM556" s="263"/>
      <c r="AIN556" s="263"/>
      <c r="AIO556" s="263"/>
      <c r="AIP556" s="263"/>
      <c r="AIQ556" s="263"/>
      <c r="AIR556" s="263"/>
      <c r="AIS556" s="263"/>
      <c r="AIT556" s="263"/>
      <c r="AIU556" s="263"/>
      <c r="AIV556" s="263"/>
      <c r="AIW556" s="263"/>
      <c r="AIX556" s="263"/>
      <c r="AIY556" s="263"/>
      <c r="AIZ556" s="263"/>
      <c r="AJA556" s="263"/>
      <c r="AJB556" s="263"/>
      <c r="AJC556" s="263"/>
      <c r="AJD556" s="263"/>
      <c r="AJE556" s="263"/>
      <c r="AJF556" s="263"/>
      <c r="AJG556" s="263"/>
      <c r="AJH556" s="263"/>
      <c r="AJI556" s="263"/>
      <c r="AJJ556" s="263"/>
      <c r="AJK556" s="263"/>
      <c r="AJL556" s="263"/>
      <c r="AJM556" s="263"/>
      <c r="AJN556" s="263"/>
      <c r="AJO556" s="263"/>
      <c r="AJP556" s="263"/>
      <c r="AJQ556" s="263"/>
      <c r="AJR556" s="263"/>
      <c r="AJS556" s="263"/>
      <c r="AJT556" s="263"/>
      <c r="AJU556" s="263"/>
      <c r="AJV556" s="263"/>
      <c r="AJW556" s="263"/>
      <c r="AJX556" s="263"/>
      <c r="AJY556" s="263"/>
      <c r="AJZ556" s="263"/>
      <c r="AKA556" s="263"/>
      <c r="AKB556" s="263"/>
      <c r="AKC556" s="263"/>
      <c r="AKD556" s="263"/>
      <c r="AKE556" s="263"/>
      <c r="AKF556" s="263"/>
      <c r="AKG556" s="263"/>
      <c r="AKH556" s="263"/>
      <c r="AKI556" s="263"/>
      <c r="AKJ556" s="263"/>
      <c r="AKK556" s="263"/>
      <c r="AKL556" s="263"/>
      <c r="AKM556" s="263"/>
      <c r="AKN556" s="263"/>
      <c r="AKO556" s="263"/>
      <c r="AKP556" s="263"/>
      <c r="AKQ556" s="263"/>
      <c r="AKR556" s="263"/>
      <c r="AKS556" s="263"/>
      <c r="AKT556" s="263"/>
      <c r="AKU556" s="263"/>
      <c r="AKV556" s="263"/>
      <c r="AKW556" s="263"/>
      <c r="AKX556" s="263"/>
      <c r="AKY556" s="263"/>
      <c r="AKZ556" s="263"/>
      <c r="ALA556" s="263"/>
      <c r="ALB556" s="263"/>
      <c r="ALC556" s="263"/>
      <c r="ALD556" s="263"/>
      <c r="ALE556" s="263"/>
    </row>
    <row r="557" spans="1:993" s="143" customFormat="1" x14ac:dyDescent="0.2">
      <c r="B557" s="265"/>
      <c r="C557" s="266"/>
      <c r="E557" s="186"/>
    </row>
    <row r="558" spans="1:993" s="143" customFormat="1" x14ac:dyDescent="0.2">
      <c r="B558" s="265"/>
      <c r="C558" s="266"/>
      <c r="E558" s="186"/>
    </row>
    <row r="559" spans="1:993" s="143" customFormat="1" x14ac:dyDescent="0.2">
      <c r="B559" s="265"/>
      <c r="C559" s="266"/>
      <c r="E559" s="186"/>
    </row>
    <row r="560" spans="1:993" s="143" customFormat="1" x14ac:dyDescent="0.2">
      <c r="B560" s="265"/>
      <c r="C560" s="266"/>
      <c r="E560" s="186"/>
    </row>
    <row r="561" spans="2:5" s="143" customFormat="1" x14ac:dyDescent="0.2">
      <c r="B561" s="265"/>
      <c r="C561" s="266"/>
      <c r="E561" s="186"/>
    </row>
    <row r="562" spans="2:5" s="143" customFormat="1" x14ac:dyDescent="0.2">
      <c r="B562" s="265"/>
      <c r="C562" s="266"/>
      <c r="E562" s="186"/>
    </row>
    <row r="563" spans="2:5" s="143" customFormat="1" x14ac:dyDescent="0.2">
      <c r="B563" s="265"/>
      <c r="C563" s="266"/>
      <c r="E563" s="186"/>
    </row>
    <row r="564" spans="2:5" s="143" customFormat="1" x14ac:dyDescent="0.2">
      <c r="B564" s="265"/>
      <c r="C564" s="266"/>
      <c r="E564" s="186"/>
    </row>
    <row r="565" spans="2:5" s="143" customFormat="1" x14ac:dyDescent="0.2">
      <c r="B565" s="265"/>
      <c r="C565" s="266"/>
      <c r="E565" s="186"/>
    </row>
    <row r="566" spans="2:5" s="143" customFormat="1" x14ac:dyDescent="0.2">
      <c r="B566" s="265"/>
      <c r="C566" s="266"/>
      <c r="E566" s="186"/>
    </row>
    <row r="567" spans="2:5" s="143" customFormat="1" x14ac:dyDescent="0.2">
      <c r="B567" s="265"/>
      <c r="C567" s="266"/>
      <c r="E567" s="186"/>
    </row>
    <row r="568" spans="2:5" s="143" customFormat="1" x14ac:dyDescent="0.2">
      <c r="B568" s="265"/>
      <c r="C568" s="266"/>
      <c r="E568" s="186"/>
    </row>
    <row r="569" spans="2:5" s="143" customFormat="1" x14ac:dyDescent="0.2">
      <c r="B569" s="265"/>
      <c r="C569" s="266"/>
      <c r="E569" s="186"/>
    </row>
    <row r="570" spans="2:5" s="143" customFormat="1" x14ac:dyDescent="0.2">
      <c r="B570" s="265"/>
      <c r="C570" s="266"/>
      <c r="E570" s="186"/>
    </row>
    <row r="571" spans="2:5" s="143" customFormat="1" x14ac:dyDescent="0.2">
      <c r="B571" s="265"/>
      <c r="C571" s="266"/>
      <c r="E571" s="186"/>
    </row>
    <row r="572" spans="2:5" s="143" customFormat="1" x14ac:dyDescent="0.2">
      <c r="B572" s="265"/>
      <c r="C572" s="266"/>
      <c r="E572" s="186"/>
    </row>
    <row r="573" spans="2:5" s="143" customFormat="1" x14ac:dyDescent="0.2">
      <c r="B573" s="265"/>
      <c r="C573" s="266"/>
      <c r="E573" s="186"/>
    </row>
  </sheetData>
  <sheetProtection selectLockedCells="1" selectUnlockedCells="1"/>
  <autoFilter ref="A7:J355" xr:uid="{39838818-63CA-4763-AC4E-01EA5D469612}"/>
  <dataConsolidate/>
  <mergeCells count="3">
    <mergeCell ref="G5:J5"/>
    <mergeCell ref="A3:J3"/>
    <mergeCell ref="A5:F5"/>
  </mergeCells>
  <phoneticPr fontId="41" type="noConversion"/>
  <dataValidations count="1">
    <dataValidation type="list" allowBlank="1" showInputMessage="1" showErrorMessage="1" sqref="E982650:E982687 E65146:E65183 E130682:E130719 E196218:E196255 E261754:E261791 E327290:E327327 E392826:E392863 E458362:E458399 E523898:E523935 E589434:E589471 E654970:E655007 E720506:E720543 E786042:E786079 E851578:E851615 E917114:E917151" xr:uid="{E5EC974D-F86F-4245-9897-87D2C3E1B033}">
      <formula1>#REF!</formula1>
    </dataValidation>
  </dataValidations>
  <printOptions horizontalCentered="1"/>
  <pageMargins left="0.59055118110236227" right="0.45" top="0.35433070866141736" bottom="0.35433070866141736" header="0" footer="0"/>
  <pageSetup paperSize="5" firstPageNumber="0" fitToWidth="3" fitToHeight="2"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D7D80026-FE0F-489B-A15F-CF7C4E5AE17E}">
          <x14:formula1>
            <xm:f>'Ley Transparencia'!$B$4:$B$6</xm:f>
          </x14:formula1>
          <xm:sqref>G8:G556</xm:sqref>
        </x14:dataValidation>
        <x14:dataValidation type="list" allowBlank="1" showInputMessage="1" showErrorMessage="1" xr:uid="{BD981F8D-B417-4FBB-A00B-C621F5B18D1A}">
          <x14:formula1>
            <xm:f>'Ley Transparencia'!$C$4:$C$12</xm:f>
          </x14:formula1>
          <xm:sqref>H8:H556</xm:sqref>
        </x14:dataValidation>
        <x14:dataValidation type="list" allowBlank="1" showInputMessage="1" showErrorMessage="1" xr:uid="{825DBC87-EC94-498E-B301-6A9B829CCE01}">
          <x14:formula1>
            <xm:f>'Ley Transparencia'!$D$4:$D$50</xm:f>
          </x14:formula1>
          <xm:sqref>I8:I556</xm:sqref>
        </x14:dataValidation>
        <x14:dataValidation type="list" allowBlank="1" showInputMessage="1" showErrorMessage="1" xr:uid="{F5DB8EDB-77C0-4790-9DBF-6118E705AE85}">
          <x14:formula1>
            <xm:f>'Ley Transparencia'!$F$4:$F$17</xm:f>
          </x14:formula1>
          <xm:sqref>J8:J556</xm:sqref>
        </x14:dataValidation>
        <x14:dataValidation type="list" allowBlank="1" showInputMessage="1" showErrorMessage="1" xr:uid="{A87B1924-2834-4B5E-9C99-BFEE29F3AD67}">
          <x14:formula1>
            <xm:f>'Valoración Activos'!$A$2:$A$10</xm:f>
          </x14:formula1>
          <xm:sqref>D8:D12 D17:D44 D46:D355</xm:sqref>
        </x14:dataValidation>
        <x14:dataValidation type="list" allowBlank="1" showInputMessage="1" showErrorMessage="1" xr:uid="{C1762930-D97E-49DD-AFA7-437CE522CD8F}">
          <x14:formula1>
            <xm:f>'Valoración Activos'!$D$2:$D$3</xm:f>
          </x14:formula1>
          <xm:sqref>E8:E355</xm:sqref>
        </x14:dataValidation>
        <x14:dataValidation type="list" allowBlank="1" showInputMessage="1" showErrorMessage="1" xr:uid="{521421EF-3A7F-49C4-BFF3-C1F63AD6E1D7}">
          <x14:formula1>
            <xm:f>Responsables!$B$2:$B$34</xm:f>
          </x14:formula1>
          <xm:sqref>F8:F355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F44"/>
  <sheetViews>
    <sheetView zoomScale="148" zoomScaleNormal="148" zoomScaleSheetLayoutView="75" workbookViewId="0">
      <selection activeCell="B33" sqref="B33"/>
    </sheetView>
  </sheetViews>
  <sheetFormatPr baseColWidth="10" defaultColWidth="10.5703125" defaultRowHeight="15" x14ac:dyDescent="0.25"/>
  <cols>
    <col min="1" max="1" width="29.5703125" customWidth="1"/>
    <col min="2" max="2" width="91.5703125" style="1" customWidth="1"/>
    <col min="3" max="3" width="20.5703125" customWidth="1"/>
    <col min="4" max="4" width="91.5703125" style="1" customWidth="1"/>
    <col min="5" max="5" width="19.5703125" customWidth="1"/>
    <col min="6" max="6" width="91.5703125" style="1" customWidth="1"/>
    <col min="7" max="7" width="3.5703125" customWidth="1"/>
  </cols>
  <sheetData>
    <row r="1" spans="1:6" ht="12" customHeight="1" x14ac:dyDescent="0.25">
      <c r="A1" s="2" t="s">
        <v>76</v>
      </c>
      <c r="B1" s="2" t="s">
        <v>77</v>
      </c>
      <c r="D1"/>
      <c r="F1"/>
    </row>
    <row r="2" spans="1:6" ht="30" x14ac:dyDescent="0.25">
      <c r="A2" s="2" t="s">
        <v>53</v>
      </c>
      <c r="B2" s="3" t="s">
        <v>78</v>
      </c>
      <c r="D2" t="s">
        <v>40</v>
      </c>
      <c r="F2"/>
    </row>
    <row r="3" spans="1:6" ht="75" x14ac:dyDescent="0.25">
      <c r="A3" s="2" t="s">
        <v>79</v>
      </c>
      <c r="B3" s="3" t="s">
        <v>80</v>
      </c>
      <c r="D3" t="s">
        <v>39</v>
      </c>
      <c r="F3"/>
    </row>
    <row r="4" spans="1:6" ht="105" x14ac:dyDescent="0.25">
      <c r="A4" s="2" t="s">
        <v>38</v>
      </c>
      <c r="B4" s="3" t="s">
        <v>81</v>
      </c>
      <c r="D4"/>
      <c r="F4"/>
    </row>
    <row r="5" spans="1:6" ht="135" x14ac:dyDescent="0.25">
      <c r="A5" s="2" t="s">
        <v>82</v>
      </c>
      <c r="B5" s="3" t="s">
        <v>83</v>
      </c>
      <c r="D5"/>
      <c r="F5"/>
    </row>
    <row r="6" spans="1:6" ht="30" x14ac:dyDescent="0.25">
      <c r="A6" s="2" t="s">
        <v>84</v>
      </c>
      <c r="B6" s="3" t="s">
        <v>85</v>
      </c>
      <c r="D6"/>
      <c r="F6"/>
    </row>
    <row r="7" spans="1:6" ht="75" x14ac:dyDescent="0.25">
      <c r="A7" s="2" t="s">
        <v>86</v>
      </c>
      <c r="B7" s="3" t="s">
        <v>87</v>
      </c>
      <c r="D7"/>
      <c r="F7"/>
    </row>
    <row r="8" spans="1:6" ht="90" x14ac:dyDescent="0.25">
      <c r="A8" s="2" t="s">
        <v>88</v>
      </c>
      <c r="B8" s="3" t="s">
        <v>89</v>
      </c>
      <c r="D8"/>
      <c r="F8"/>
    </row>
    <row r="9" spans="1:6" ht="120" x14ac:dyDescent="0.25">
      <c r="A9" s="2" t="s">
        <v>90</v>
      </c>
      <c r="B9" s="3" t="s">
        <v>91</v>
      </c>
      <c r="D9"/>
      <c r="F9"/>
    </row>
    <row r="10" spans="1:6" ht="90" x14ac:dyDescent="0.25">
      <c r="A10" s="2" t="s">
        <v>92</v>
      </c>
      <c r="B10" s="3" t="s">
        <v>93</v>
      </c>
      <c r="D10"/>
      <c r="F10"/>
    </row>
    <row r="11" spans="1:6" ht="12" customHeight="1" x14ac:dyDescent="0.25">
      <c r="A11" s="284"/>
      <c r="B11" s="284"/>
      <c r="C11" s="284"/>
      <c r="D11" s="284"/>
      <c r="E11" s="284"/>
      <c r="F11" s="284"/>
    </row>
    <row r="12" spans="1:6" s="5" customFormat="1" x14ac:dyDescent="0.25">
      <c r="A12" s="4" t="s">
        <v>94</v>
      </c>
      <c r="B12" s="4" t="s">
        <v>7</v>
      </c>
      <c r="C12" s="4" t="s">
        <v>94</v>
      </c>
      <c r="D12" s="4" t="s">
        <v>8</v>
      </c>
      <c r="E12" s="4" t="s">
        <v>94</v>
      </c>
      <c r="F12" s="4" t="s">
        <v>9</v>
      </c>
    </row>
    <row r="13" spans="1:6" ht="119.25" customHeight="1" x14ac:dyDescent="0.25">
      <c r="A13" s="6" t="s">
        <v>95</v>
      </c>
      <c r="B13" s="7" t="s">
        <v>96</v>
      </c>
      <c r="C13" s="6" t="s">
        <v>95</v>
      </c>
      <c r="D13" s="7" t="s">
        <v>97</v>
      </c>
      <c r="E13" s="6" t="s">
        <v>95</v>
      </c>
      <c r="F13" s="7" t="s">
        <v>98</v>
      </c>
    </row>
    <row r="14" spans="1:6" ht="107.25" customHeight="1" x14ac:dyDescent="0.25">
      <c r="A14" s="8" t="s">
        <v>42</v>
      </c>
      <c r="B14" s="7" t="s">
        <v>2322</v>
      </c>
      <c r="C14" s="8" t="s">
        <v>42</v>
      </c>
      <c r="D14" s="7" t="s">
        <v>2323</v>
      </c>
      <c r="E14" s="8" t="s">
        <v>42</v>
      </c>
      <c r="F14" s="7" t="s">
        <v>2324</v>
      </c>
    </row>
    <row r="15" spans="1:6" ht="115.35" customHeight="1" x14ac:dyDescent="0.25">
      <c r="A15" s="9" t="s">
        <v>99</v>
      </c>
      <c r="B15" s="7" t="s">
        <v>100</v>
      </c>
      <c r="C15" s="9" t="s">
        <v>99</v>
      </c>
      <c r="D15" s="7" t="s">
        <v>101</v>
      </c>
      <c r="E15" s="9" t="s">
        <v>99</v>
      </c>
      <c r="F15" s="7" t="s">
        <v>102</v>
      </c>
    </row>
    <row r="16" spans="1:6" ht="133.5" customHeight="1" x14ac:dyDescent="0.25">
      <c r="A16" s="10" t="s">
        <v>41</v>
      </c>
      <c r="B16" s="7" t="s">
        <v>103</v>
      </c>
      <c r="C16" s="10" t="s">
        <v>41</v>
      </c>
      <c r="D16" s="7" t="s">
        <v>104</v>
      </c>
      <c r="E16" s="10" t="s">
        <v>41</v>
      </c>
      <c r="F16" s="7" t="s">
        <v>105</v>
      </c>
    </row>
    <row r="17" spans="1:6" ht="102" customHeight="1" x14ac:dyDescent="0.25">
      <c r="A17" s="11" t="s">
        <v>106</v>
      </c>
      <c r="B17" s="7" t="s">
        <v>107</v>
      </c>
      <c r="C17" s="11" t="s">
        <v>106</v>
      </c>
      <c r="D17" s="7" t="s">
        <v>108</v>
      </c>
      <c r="E17" s="11" t="s">
        <v>106</v>
      </c>
      <c r="F17" s="7" t="s">
        <v>109</v>
      </c>
    </row>
    <row r="18" spans="1:6" x14ac:dyDescent="0.25">
      <c r="B18"/>
      <c r="D18"/>
    </row>
    <row r="19" spans="1:6" x14ac:dyDescent="0.25">
      <c r="B19"/>
      <c r="D19"/>
    </row>
    <row r="20" spans="1:6" x14ac:dyDescent="0.25">
      <c r="B20"/>
      <c r="D20"/>
    </row>
    <row r="21" spans="1:6" ht="15" customHeight="1" x14ac:dyDescent="0.25">
      <c r="A21" s="285" t="s">
        <v>110</v>
      </c>
      <c r="B21" s="285"/>
      <c r="D21" s="12" t="s">
        <v>111</v>
      </c>
      <c r="E21" s="12" t="s">
        <v>112</v>
      </c>
    </row>
    <row r="22" spans="1:6" ht="30" x14ac:dyDescent="0.25">
      <c r="A22" s="219" t="s">
        <v>113</v>
      </c>
      <c r="B22" s="219" t="s">
        <v>113</v>
      </c>
      <c r="D22" s="13" t="s">
        <v>114</v>
      </c>
      <c r="E22" s="13" t="s">
        <v>115</v>
      </c>
    </row>
    <row r="23" spans="1:6" ht="30" x14ac:dyDescent="0.25">
      <c r="A23" s="14" t="s">
        <v>95</v>
      </c>
      <c r="B23" s="15" t="s">
        <v>116</v>
      </c>
      <c r="D23" s="13" t="s">
        <v>117</v>
      </c>
      <c r="E23" s="13" t="s">
        <v>115</v>
      </c>
    </row>
    <row r="24" spans="1:6" ht="30" x14ac:dyDescent="0.25">
      <c r="A24" s="14" t="s">
        <v>42</v>
      </c>
      <c r="B24" s="15" t="s">
        <v>2325</v>
      </c>
      <c r="D24" s="13" t="s">
        <v>118</v>
      </c>
      <c r="E24" s="13" t="s">
        <v>119</v>
      </c>
    </row>
    <row r="25" spans="1:6" ht="45" x14ac:dyDescent="0.25">
      <c r="A25" s="14" t="s">
        <v>99</v>
      </c>
      <c r="B25" s="15" t="s">
        <v>2326</v>
      </c>
      <c r="D25" s="13" t="s">
        <v>120</v>
      </c>
      <c r="E25" s="13" t="s">
        <v>121</v>
      </c>
    </row>
    <row r="26" spans="1:6" ht="45" x14ac:dyDescent="0.25">
      <c r="A26" s="14" t="s">
        <v>41</v>
      </c>
      <c r="B26" s="15" t="s">
        <v>2327</v>
      </c>
      <c r="D26" s="13" t="s">
        <v>122</v>
      </c>
      <c r="E26" s="13" t="s">
        <v>115</v>
      </c>
    </row>
    <row r="27" spans="1:6" ht="45" x14ac:dyDescent="0.25">
      <c r="A27" s="14" t="s">
        <v>123</v>
      </c>
      <c r="B27" s="15" t="s">
        <v>2328</v>
      </c>
      <c r="D27" s="13" t="s">
        <v>124</v>
      </c>
      <c r="E27" s="13" t="s">
        <v>119</v>
      </c>
    </row>
    <row r="28" spans="1:6" ht="30" x14ac:dyDescent="0.25">
      <c r="A28" s="14" t="s">
        <v>125</v>
      </c>
      <c r="B28" s="15" t="s">
        <v>2329</v>
      </c>
      <c r="D28" s="13" t="s">
        <v>126</v>
      </c>
      <c r="E28" s="13" t="s">
        <v>119</v>
      </c>
    </row>
    <row r="29" spans="1:6" ht="30" x14ac:dyDescent="0.25">
      <c r="A29" s="16"/>
      <c r="B29" s="16"/>
      <c r="D29" s="13" t="s">
        <v>127</v>
      </c>
      <c r="E29" s="13" t="s">
        <v>119</v>
      </c>
    </row>
    <row r="30" spans="1:6" ht="30" x14ac:dyDescent="0.25">
      <c r="A30" s="17" t="s">
        <v>128</v>
      </c>
      <c r="B30" s="17" t="s">
        <v>128</v>
      </c>
      <c r="D30" s="13" t="s">
        <v>129</v>
      </c>
      <c r="E30" s="13" t="s">
        <v>115</v>
      </c>
    </row>
    <row r="31" spans="1:6" ht="30" x14ac:dyDescent="0.25">
      <c r="A31" s="14" t="s">
        <v>95</v>
      </c>
      <c r="B31" s="15" t="s">
        <v>130</v>
      </c>
    </row>
    <row r="32" spans="1:6" ht="30" x14ac:dyDescent="0.25">
      <c r="A32" s="14" t="s">
        <v>42</v>
      </c>
      <c r="B32" s="15" t="s">
        <v>2330</v>
      </c>
    </row>
    <row r="33" spans="1:2" ht="30" x14ac:dyDescent="0.25">
      <c r="A33" s="14" t="s">
        <v>99</v>
      </c>
      <c r="B33" s="15" t="s">
        <v>2331</v>
      </c>
    </row>
    <row r="34" spans="1:2" ht="45" x14ac:dyDescent="0.25">
      <c r="A34" s="14" t="s">
        <v>41</v>
      </c>
      <c r="B34" s="15" t="s">
        <v>2332</v>
      </c>
    </row>
    <row r="35" spans="1:2" ht="30" x14ac:dyDescent="0.25">
      <c r="A35" s="14" t="s">
        <v>123</v>
      </c>
      <c r="B35" s="15" t="s">
        <v>2333</v>
      </c>
    </row>
    <row r="36" spans="1:2" x14ac:dyDescent="0.25">
      <c r="A36" s="14" t="s">
        <v>125</v>
      </c>
      <c r="B36" s="15" t="s">
        <v>2334</v>
      </c>
    </row>
    <row r="37" spans="1:2" x14ac:dyDescent="0.25">
      <c r="A37" s="16"/>
      <c r="B37" s="16"/>
    </row>
    <row r="38" spans="1:2" x14ac:dyDescent="0.25">
      <c r="A38" s="104" t="s">
        <v>131</v>
      </c>
      <c r="B38" s="104" t="s">
        <v>131</v>
      </c>
    </row>
    <row r="39" spans="1:2" ht="30" x14ac:dyDescent="0.25">
      <c r="A39" s="111" t="s">
        <v>95</v>
      </c>
      <c r="B39" s="112" t="s">
        <v>132</v>
      </c>
    </row>
    <row r="40" spans="1:2" ht="30" x14ac:dyDescent="0.25">
      <c r="A40" s="111" t="s">
        <v>42</v>
      </c>
      <c r="B40" s="112" t="s">
        <v>133</v>
      </c>
    </row>
    <row r="41" spans="1:2" ht="30" x14ac:dyDescent="0.25">
      <c r="A41" s="111" t="s">
        <v>99</v>
      </c>
      <c r="B41" s="112" t="s">
        <v>134</v>
      </c>
    </row>
    <row r="42" spans="1:2" ht="30" x14ac:dyDescent="0.25">
      <c r="A42" s="111" t="s">
        <v>41</v>
      </c>
      <c r="B42" s="112" t="s">
        <v>135</v>
      </c>
    </row>
    <row r="43" spans="1:2" ht="30" x14ac:dyDescent="0.25">
      <c r="A43" s="111" t="s">
        <v>123</v>
      </c>
      <c r="B43" s="112" t="s">
        <v>136</v>
      </c>
    </row>
    <row r="44" spans="1:2" ht="30" x14ac:dyDescent="0.25">
      <c r="A44" s="111" t="s">
        <v>125</v>
      </c>
      <c r="B44" s="112" t="s">
        <v>137</v>
      </c>
    </row>
  </sheetData>
  <sheetProtection selectLockedCells="1" selectUnlockedCells="1"/>
  <mergeCells count="2">
    <mergeCell ref="A11:F11"/>
    <mergeCell ref="A21:B21"/>
  </mergeCells>
  <pageMargins left="0.78749999999999998" right="0.78749999999999998" top="1.0527777777777778" bottom="1.0527777777777778" header="0.78749999999999998" footer="0.78749999999999998"/>
  <pageSetup firstPageNumber="0" orientation="portrait" horizontalDpi="300" verticalDpi="300" r:id="rId1"/>
  <headerFooter alignWithMargins="0">
    <oddHeader>&amp;C&amp;"Times New Roman,Normal"&amp;12&amp;A</oddHeader>
    <oddFooter>&amp;C&amp;"Times New Roman,Normal"&amp;12Página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N78"/>
  <sheetViews>
    <sheetView topLeftCell="A16" workbookViewId="0">
      <selection activeCell="B28" sqref="B28"/>
    </sheetView>
  </sheetViews>
  <sheetFormatPr baseColWidth="10" defaultColWidth="11.5703125" defaultRowHeight="15" x14ac:dyDescent="0.25"/>
  <cols>
    <col min="1" max="1" width="5.5703125" style="99" customWidth="1"/>
    <col min="2" max="2" width="75.42578125" style="37" customWidth="1"/>
    <col min="3" max="3" width="3.42578125" style="37" customWidth="1"/>
    <col min="4" max="4" width="57.5703125" style="37" customWidth="1"/>
    <col min="5" max="5" width="3.42578125" style="37" customWidth="1"/>
    <col min="6" max="6" width="47.42578125" style="37" bestFit="1" customWidth="1"/>
    <col min="7" max="7" width="3.42578125" style="37" customWidth="1"/>
    <col min="8" max="8" width="68.5703125" style="37" customWidth="1"/>
    <col min="9" max="9" width="3.5703125" style="37" customWidth="1"/>
    <col min="10" max="10" width="57.5703125" style="37" customWidth="1"/>
    <col min="11" max="11" width="3.42578125" style="99" customWidth="1"/>
    <col min="12" max="12" width="65" style="99" customWidth="1"/>
    <col min="13" max="13" width="3.42578125" style="99" customWidth="1"/>
    <col min="14" max="14" width="65" style="99" customWidth="1"/>
    <col min="15" max="16384" width="11.5703125" style="99"/>
  </cols>
  <sheetData>
    <row r="1" spans="2:14" x14ac:dyDescent="0.25">
      <c r="B1" s="105" t="s">
        <v>138</v>
      </c>
      <c r="D1" s="105" t="s">
        <v>139</v>
      </c>
      <c r="F1" s="105" t="s">
        <v>140</v>
      </c>
      <c r="H1" s="105" t="s">
        <v>141</v>
      </c>
      <c r="J1" s="105" t="s">
        <v>142</v>
      </c>
      <c r="L1" s="105" t="s">
        <v>143</v>
      </c>
      <c r="N1" s="105" t="s">
        <v>144</v>
      </c>
    </row>
    <row r="2" spans="2:14" x14ac:dyDescent="0.25">
      <c r="B2" s="36" t="s">
        <v>145</v>
      </c>
      <c r="D2" s="36" t="s">
        <v>145</v>
      </c>
      <c r="F2" s="36"/>
      <c r="H2" s="36"/>
      <c r="J2" s="36" t="s">
        <v>146</v>
      </c>
      <c r="L2" s="36" t="s">
        <v>145</v>
      </c>
      <c r="N2" s="100" t="s">
        <v>147</v>
      </c>
    </row>
    <row r="3" spans="2:14" x14ac:dyDescent="0.25">
      <c r="B3" s="101" t="s">
        <v>1917</v>
      </c>
      <c r="D3" s="101" t="s">
        <v>1917</v>
      </c>
      <c r="F3" s="36"/>
      <c r="H3" s="36"/>
      <c r="J3" s="36" t="s">
        <v>148</v>
      </c>
      <c r="L3" s="101" t="s">
        <v>48</v>
      </c>
      <c r="N3" s="100" t="s">
        <v>149</v>
      </c>
    </row>
    <row r="4" spans="2:14" x14ac:dyDescent="0.25">
      <c r="B4" s="101" t="s">
        <v>150</v>
      </c>
      <c r="D4" s="101" t="s">
        <v>150</v>
      </c>
      <c r="F4" s="36"/>
      <c r="H4" s="36"/>
      <c r="J4" s="36" t="s">
        <v>151</v>
      </c>
      <c r="L4" s="101" t="s">
        <v>150</v>
      </c>
      <c r="N4" s="100" t="s">
        <v>152</v>
      </c>
    </row>
    <row r="5" spans="2:14" x14ac:dyDescent="0.25">
      <c r="B5" s="36" t="s">
        <v>2099</v>
      </c>
      <c r="D5" s="36" t="s">
        <v>2099</v>
      </c>
      <c r="F5" s="36"/>
      <c r="H5" s="36"/>
      <c r="J5" s="36" t="s">
        <v>154</v>
      </c>
      <c r="L5" s="36" t="s">
        <v>153</v>
      </c>
      <c r="N5" s="36" t="s">
        <v>155</v>
      </c>
    </row>
    <row r="6" spans="2:14" x14ac:dyDescent="0.25">
      <c r="B6" s="36" t="s">
        <v>147</v>
      </c>
      <c r="D6" s="36" t="s">
        <v>147</v>
      </c>
      <c r="F6" s="36"/>
      <c r="H6" s="36"/>
      <c r="J6" s="36" t="s">
        <v>156</v>
      </c>
      <c r="L6" s="36" t="s">
        <v>147</v>
      </c>
      <c r="N6" s="101" t="s">
        <v>150</v>
      </c>
    </row>
    <row r="7" spans="2:14" x14ac:dyDescent="0.25">
      <c r="B7" s="36" t="s">
        <v>149</v>
      </c>
      <c r="D7" s="36" t="s">
        <v>149</v>
      </c>
      <c r="F7" s="36"/>
      <c r="H7" s="36"/>
      <c r="J7" s="36" t="s">
        <v>157</v>
      </c>
      <c r="L7" s="36" t="s">
        <v>149</v>
      </c>
      <c r="N7" s="36" t="s">
        <v>145</v>
      </c>
    </row>
    <row r="8" spans="2:14" x14ac:dyDescent="0.25">
      <c r="B8" s="36" t="s">
        <v>158</v>
      </c>
      <c r="D8" s="36" t="s">
        <v>158</v>
      </c>
      <c r="F8" s="36"/>
      <c r="H8" s="36"/>
      <c r="J8" s="36" t="s">
        <v>159</v>
      </c>
      <c r="L8" s="36" t="s">
        <v>158</v>
      </c>
      <c r="N8" s="36" t="s">
        <v>160</v>
      </c>
    </row>
    <row r="9" spans="2:14" x14ac:dyDescent="0.25">
      <c r="B9" s="36" t="s">
        <v>161</v>
      </c>
      <c r="D9" s="36" t="s">
        <v>161</v>
      </c>
      <c r="F9" s="36"/>
      <c r="H9" s="36"/>
      <c r="J9" s="36" t="s">
        <v>162</v>
      </c>
      <c r="L9" s="36" t="s">
        <v>161</v>
      </c>
      <c r="N9" s="36" t="s">
        <v>163</v>
      </c>
    </row>
    <row r="10" spans="2:14" ht="30" x14ac:dyDescent="0.25">
      <c r="B10" s="101" t="s">
        <v>164</v>
      </c>
      <c r="D10" s="101" t="s">
        <v>164</v>
      </c>
      <c r="F10" s="36"/>
      <c r="H10" s="36"/>
      <c r="J10" s="36" t="s">
        <v>165</v>
      </c>
      <c r="L10" s="101" t="s">
        <v>164</v>
      </c>
      <c r="N10" s="36" t="s">
        <v>153</v>
      </c>
    </row>
    <row r="11" spans="2:14" ht="28.35" customHeight="1" x14ac:dyDescent="0.25">
      <c r="B11" s="36" t="s">
        <v>1913</v>
      </c>
      <c r="D11" s="36" t="s">
        <v>1913</v>
      </c>
      <c r="F11" s="36"/>
      <c r="H11" s="36"/>
      <c r="J11" s="36" t="s">
        <v>166</v>
      </c>
      <c r="L11" s="36"/>
      <c r="N11" s="36" t="s">
        <v>167</v>
      </c>
    </row>
    <row r="12" spans="2:14" x14ac:dyDescent="0.25">
      <c r="B12" s="36" t="s">
        <v>1914</v>
      </c>
      <c r="D12" s="36" t="s">
        <v>1914</v>
      </c>
      <c r="F12" s="36"/>
      <c r="H12" s="36"/>
      <c r="J12" s="36" t="s">
        <v>168</v>
      </c>
      <c r="L12" s="36"/>
      <c r="N12" s="36" t="s">
        <v>169</v>
      </c>
    </row>
    <row r="13" spans="2:14" ht="30" x14ac:dyDescent="0.25">
      <c r="B13" s="36" t="s">
        <v>1915</v>
      </c>
      <c r="D13" s="36" t="s">
        <v>1915</v>
      </c>
      <c r="F13" s="36"/>
      <c r="H13" s="36"/>
      <c r="J13" s="36" t="s">
        <v>170</v>
      </c>
      <c r="L13" s="36"/>
      <c r="N13" s="36" t="s">
        <v>171</v>
      </c>
    </row>
    <row r="14" spans="2:14" ht="30" x14ac:dyDescent="0.25">
      <c r="B14" s="36" t="s">
        <v>1916</v>
      </c>
      <c r="D14" s="36" t="s">
        <v>1916</v>
      </c>
      <c r="F14" s="36"/>
      <c r="H14" s="36"/>
      <c r="J14" s="36" t="s">
        <v>170</v>
      </c>
      <c r="L14" s="101"/>
      <c r="N14" s="101" t="s">
        <v>48</v>
      </c>
    </row>
    <row r="15" spans="2:14" ht="30" x14ac:dyDescent="0.25">
      <c r="B15" s="36" t="s">
        <v>2335</v>
      </c>
      <c r="D15" s="36" t="s">
        <v>2335</v>
      </c>
      <c r="F15" s="36"/>
      <c r="J15" s="36" t="s">
        <v>172</v>
      </c>
      <c r="L15" s="101"/>
      <c r="N15" s="101" t="s">
        <v>173</v>
      </c>
    </row>
    <row r="16" spans="2:14" ht="30" x14ac:dyDescent="0.25">
      <c r="B16" s="36" t="s">
        <v>2338</v>
      </c>
      <c r="D16" s="36" t="s">
        <v>2338</v>
      </c>
      <c r="F16" s="36"/>
      <c r="H16" s="105" t="s">
        <v>174</v>
      </c>
      <c r="L16" s="36"/>
      <c r="N16" s="101" t="s">
        <v>175</v>
      </c>
    </row>
    <row r="17" spans="2:14" x14ac:dyDescent="0.25">
      <c r="B17" s="36" t="s">
        <v>2336</v>
      </c>
      <c r="D17" s="36" t="s">
        <v>2336</v>
      </c>
      <c r="F17" s="36"/>
      <c r="H17" s="36" t="s">
        <v>40</v>
      </c>
      <c r="L17" s="101"/>
      <c r="N17" s="101" t="s">
        <v>176</v>
      </c>
    </row>
    <row r="18" spans="2:14" x14ac:dyDescent="0.25">
      <c r="B18" s="36" t="s">
        <v>2337</v>
      </c>
      <c r="D18" s="36" t="s">
        <v>2337</v>
      </c>
      <c r="F18" s="36"/>
      <c r="H18" s="36" t="s">
        <v>39</v>
      </c>
      <c r="L18" s="101"/>
      <c r="N18" s="36" t="s">
        <v>161</v>
      </c>
    </row>
    <row r="19" spans="2:14" x14ac:dyDescent="0.25">
      <c r="B19" s="36" t="s">
        <v>1969</v>
      </c>
      <c r="D19" s="36" t="s">
        <v>1969</v>
      </c>
      <c r="L19" s="101"/>
      <c r="N19" s="101" t="s">
        <v>164</v>
      </c>
    </row>
    <row r="20" spans="2:14" x14ac:dyDescent="0.25">
      <c r="B20" s="36" t="s">
        <v>2347</v>
      </c>
      <c r="D20" s="36" t="s">
        <v>2347</v>
      </c>
      <c r="F20" s="105" t="s">
        <v>177</v>
      </c>
      <c r="L20" s="101"/>
      <c r="N20" s="100"/>
    </row>
    <row r="21" spans="2:14" x14ac:dyDescent="0.25">
      <c r="B21" s="36" t="s">
        <v>2020</v>
      </c>
      <c r="D21" s="36" t="s">
        <v>2020</v>
      </c>
      <c r="F21" s="97">
        <v>0</v>
      </c>
      <c r="L21" s="36"/>
      <c r="N21" s="100"/>
    </row>
    <row r="22" spans="2:14" x14ac:dyDescent="0.25">
      <c r="B22" s="36" t="s">
        <v>1953</v>
      </c>
      <c r="D22" s="36" t="s">
        <v>1953</v>
      </c>
      <c r="F22" s="97">
        <v>0.05</v>
      </c>
      <c r="L22" s="36"/>
      <c r="N22" s="100"/>
    </row>
    <row r="23" spans="2:14" ht="30" x14ac:dyDescent="0.25">
      <c r="B23" s="36" t="s">
        <v>1966</v>
      </c>
      <c r="D23" s="36" t="s">
        <v>1966</v>
      </c>
      <c r="F23" s="97">
        <v>0.1</v>
      </c>
      <c r="L23" s="101"/>
      <c r="N23" s="100"/>
    </row>
    <row r="24" spans="2:14" x14ac:dyDescent="0.25">
      <c r="B24" s="36" t="s">
        <v>2049</v>
      </c>
      <c r="D24" s="36" t="s">
        <v>2049</v>
      </c>
      <c r="F24" s="97">
        <v>0.15</v>
      </c>
      <c r="L24" s="36"/>
      <c r="N24" s="100"/>
    </row>
    <row r="25" spans="2:14" ht="15.6" customHeight="1" x14ac:dyDescent="0.25">
      <c r="B25" s="36" t="s">
        <v>1909</v>
      </c>
      <c r="D25" s="36" t="s">
        <v>1909</v>
      </c>
      <c r="F25" s="97">
        <v>0.2</v>
      </c>
      <c r="L25" s="36"/>
      <c r="N25" s="36"/>
    </row>
    <row r="26" spans="2:14" ht="17.850000000000001" customHeight="1" x14ac:dyDescent="0.25">
      <c r="B26" s="36" t="s">
        <v>2348</v>
      </c>
      <c r="D26" s="36" t="s">
        <v>2348</v>
      </c>
      <c r="F26" s="97">
        <v>0.25</v>
      </c>
      <c r="L26" s="36"/>
      <c r="N26" s="36"/>
    </row>
    <row r="27" spans="2:14" x14ac:dyDescent="0.25">
      <c r="B27" s="36"/>
      <c r="F27" s="97">
        <v>0.3</v>
      </c>
      <c r="L27" s="36"/>
      <c r="N27" s="36"/>
    </row>
    <row r="28" spans="2:14" x14ac:dyDescent="0.25">
      <c r="B28" s="36"/>
      <c r="F28" s="97">
        <v>0.35</v>
      </c>
      <c r="L28" s="36"/>
      <c r="N28" s="101"/>
    </row>
    <row r="29" spans="2:14" x14ac:dyDescent="0.25">
      <c r="B29" s="36"/>
      <c r="F29" s="97">
        <v>0.4</v>
      </c>
      <c r="L29" s="36"/>
      <c r="N29" s="101"/>
    </row>
    <row r="30" spans="2:14" x14ac:dyDescent="0.25">
      <c r="B30" s="36"/>
      <c r="F30" s="97">
        <v>0.45</v>
      </c>
      <c r="L30" s="101"/>
      <c r="N30" s="36"/>
    </row>
    <row r="31" spans="2:14" x14ac:dyDescent="0.25">
      <c r="B31" s="36"/>
      <c r="F31" s="97">
        <v>0.5</v>
      </c>
      <c r="L31" s="36"/>
      <c r="N31" s="101"/>
    </row>
    <row r="32" spans="2:14" x14ac:dyDescent="0.25">
      <c r="B32" s="36"/>
      <c r="F32" s="97">
        <v>0.55000000000000004</v>
      </c>
      <c r="L32" s="100"/>
      <c r="N32" s="101"/>
    </row>
    <row r="33" spans="2:14" x14ac:dyDescent="0.25">
      <c r="B33" s="36"/>
      <c r="F33" s="97">
        <v>0.6</v>
      </c>
      <c r="L33" s="101"/>
      <c r="N33" s="101"/>
    </row>
    <row r="34" spans="2:14" x14ac:dyDescent="0.25">
      <c r="B34" s="36"/>
      <c r="F34" s="97">
        <v>0.65</v>
      </c>
      <c r="L34" s="101"/>
      <c r="N34" s="101"/>
    </row>
    <row r="35" spans="2:14" ht="15.6" customHeight="1" x14ac:dyDescent="0.25">
      <c r="F35" s="97">
        <v>0.7</v>
      </c>
      <c r="N35" s="100"/>
    </row>
    <row r="36" spans="2:14" ht="15.6" customHeight="1" x14ac:dyDescent="0.25">
      <c r="F36" s="97">
        <v>0.75</v>
      </c>
      <c r="N36" s="100"/>
    </row>
    <row r="37" spans="2:14" ht="15.6" customHeight="1" x14ac:dyDescent="0.25">
      <c r="F37" s="97">
        <v>0.8</v>
      </c>
      <c r="N37" s="100"/>
    </row>
    <row r="38" spans="2:14" ht="15.6" customHeight="1" x14ac:dyDescent="0.25">
      <c r="F38" s="97">
        <v>0.85</v>
      </c>
      <c r="N38" s="100"/>
    </row>
    <row r="39" spans="2:14" ht="15.6" customHeight="1" x14ac:dyDescent="0.25">
      <c r="F39" s="97">
        <v>0.9</v>
      </c>
      <c r="N39" s="100"/>
    </row>
    <row r="40" spans="2:14" ht="15.6" customHeight="1" x14ac:dyDescent="0.25">
      <c r="F40" s="97">
        <v>0.95</v>
      </c>
      <c r="N40" s="100"/>
    </row>
    <row r="41" spans="2:14" ht="15.6" customHeight="1" x14ac:dyDescent="0.25">
      <c r="F41" s="97">
        <v>1</v>
      </c>
      <c r="N41" s="100"/>
    </row>
    <row r="42" spans="2:14" ht="15.6" customHeight="1" x14ac:dyDescent="0.25">
      <c r="N42" s="100"/>
    </row>
    <row r="43" spans="2:14" ht="15.6" customHeight="1" x14ac:dyDescent="0.25">
      <c r="N43" s="100"/>
    </row>
    <row r="44" spans="2:14" ht="15.6" customHeight="1" x14ac:dyDescent="0.25">
      <c r="N44" s="100"/>
    </row>
    <row r="45" spans="2:14" ht="15.6" customHeight="1" x14ac:dyDescent="0.25">
      <c r="N45" s="100"/>
    </row>
    <row r="46" spans="2:14" ht="15.6" customHeight="1" x14ac:dyDescent="0.25">
      <c r="N46" s="100"/>
    </row>
    <row r="47" spans="2:14" ht="15.6" customHeight="1" x14ac:dyDescent="0.25">
      <c r="N47" s="100"/>
    </row>
    <row r="48" spans="2:14" ht="29.1" customHeight="1" x14ac:dyDescent="0.25">
      <c r="N48" s="100"/>
    </row>
    <row r="49" spans="1:14" ht="15.6" customHeight="1" x14ac:dyDescent="0.25">
      <c r="N49" s="36"/>
    </row>
    <row r="50" spans="1:14" ht="15.6" customHeight="1" x14ac:dyDescent="0.25">
      <c r="N50" s="100"/>
    </row>
    <row r="51" spans="1:14" ht="15.6" customHeight="1" x14ac:dyDescent="0.25">
      <c r="N51" s="36"/>
    </row>
    <row r="52" spans="1:14" x14ac:dyDescent="0.25">
      <c r="N52" s="101"/>
    </row>
    <row r="53" spans="1:14" x14ac:dyDescent="0.25">
      <c r="N53" s="36"/>
    </row>
    <row r="54" spans="1:14" x14ac:dyDescent="0.25">
      <c r="N54" s="36"/>
    </row>
    <row r="55" spans="1:14" x14ac:dyDescent="0.25">
      <c r="N55" s="36"/>
    </row>
    <row r="56" spans="1:14" x14ac:dyDescent="0.25">
      <c r="N56" s="36"/>
    </row>
    <row r="57" spans="1:14" x14ac:dyDescent="0.25">
      <c r="A57" s="37"/>
      <c r="N57" s="36"/>
    </row>
    <row r="58" spans="1:14" x14ac:dyDescent="0.25">
      <c r="A58" s="37"/>
      <c r="N58" s="36"/>
    </row>
    <row r="59" spans="1:14" x14ac:dyDescent="0.25">
      <c r="A59" s="37"/>
      <c r="N59" s="101"/>
    </row>
    <row r="60" spans="1:14" x14ac:dyDescent="0.25">
      <c r="A60" s="37"/>
      <c r="N60" s="36"/>
    </row>
    <row r="61" spans="1:14" x14ac:dyDescent="0.25">
      <c r="A61" s="37"/>
      <c r="N61" s="100"/>
    </row>
    <row r="62" spans="1:14" x14ac:dyDescent="0.25">
      <c r="A62" s="37"/>
      <c r="N62" s="101"/>
    </row>
    <row r="63" spans="1:14" x14ac:dyDescent="0.25">
      <c r="A63" s="37"/>
      <c r="N63" s="101"/>
    </row>
    <row r="64" spans="1:14" x14ac:dyDescent="0.25">
      <c r="A64" s="37"/>
      <c r="N64" s="100"/>
    </row>
    <row r="65" spans="1:14" x14ac:dyDescent="0.25">
      <c r="A65" s="37"/>
      <c r="N65" s="100"/>
    </row>
    <row r="66" spans="1:14" x14ac:dyDescent="0.25">
      <c r="A66" s="37"/>
    </row>
    <row r="67" spans="1:14" x14ac:dyDescent="0.25">
      <c r="A67" s="37"/>
    </row>
    <row r="68" spans="1:14" x14ac:dyDescent="0.25">
      <c r="A68" s="37"/>
    </row>
    <row r="69" spans="1:14" x14ac:dyDescent="0.25">
      <c r="A69" s="37"/>
    </row>
    <row r="70" spans="1:14" x14ac:dyDescent="0.25">
      <c r="A70" s="37"/>
    </row>
    <row r="71" spans="1:14" x14ac:dyDescent="0.25">
      <c r="A71" s="37"/>
    </row>
    <row r="72" spans="1:14" x14ac:dyDescent="0.25">
      <c r="A72" s="37"/>
    </row>
    <row r="73" spans="1:14" ht="80.849999999999994" customHeight="1" x14ac:dyDescent="0.25">
      <c r="A73" s="37"/>
    </row>
    <row r="74" spans="1:14" x14ac:dyDescent="0.25">
      <c r="A74" s="37"/>
    </row>
    <row r="78" spans="1:14" x14ac:dyDescent="0.25">
      <c r="A78" s="98"/>
    </row>
  </sheetData>
  <sortState xmlns:xlrd2="http://schemas.microsoft.com/office/spreadsheetml/2017/richdata2" ref="B2:B34">
    <sortCondition ref="B2:B3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B3:N78"/>
  <sheetViews>
    <sheetView topLeftCell="I1" workbookViewId="0">
      <selection activeCell="H5" sqref="H5"/>
    </sheetView>
  </sheetViews>
  <sheetFormatPr baseColWidth="10" defaultColWidth="11.5703125" defaultRowHeight="15" x14ac:dyDescent="0.25"/>
  <cols>
    <col min="1" max="1" width="6.5703125" customWidth="1"/>
    <col min="2" max="2" width="11.5703125" style="23"/>
    <col min="3" max="3" width="31.42578125" customWidth="1"/>
    <col min="4" max="4" width="34.42578125" bestFit="1" customWidth="1"/>
    <col min="5" max="7" width="34.42578125" customWidth="1"/>
    <col min="8" max="8" width="74.5703125" customWidth="1"/>
    <col min="9" max="10" width="32.5703125" bestFit="1" customWidth="1"/>
    <col min="11" max="13" width="43.42578125" customWidth="1"/>
    <col min="14" max="14" width="73.5703125" customWidth="1"/>
  </cols>
  <sheetData>
    <row r="3" spans="2:14" ht="30" x14ac:dyDescent="0.25">
      <c r="B3" s="106" t="s">
        <v>11</v>
      </c>
      <c r="C3" s="106" t="s">
        <v>178</v>
      </c>
      <c r="D3" s="106" t="s">
        <v>13</v>
      </c>
      <c r="E3" s="106" t="s">
        <v>24</v>
      </c>
      <c r="F3" s="106" t="s">
        <v>14</v>
      </c>
      <c r="G3" s="106" t="s">
        <v>15</v>
      </c>
      <c r="H3" s="106" t="s">
        <v>179</v>
      </c>
      <c r="I3" s="106" t="s">
        <v>180</v>
      </c>
      <c r="J3" s="106" t="s">
        <v>180</v>
      </c>
      <c r="K3" s="106" t="s">
        <v>181</v>
      </c>
      <c r="L3" s="106" t="s">
        <v>20</v>
      </c>
      <c r="M3" s="106" t="s">
        <v>182</v>
      </c>
      <c r="N3" s="106" t="s">
        <v>183</v>
      </c>
    </row>
    <row r="4" spans="2:14" ht="30" x14ac:dyDescent="0.25">
      <c r="B4" s="94" t="s">
        <v>43</v>
      </c>
      <c r="C4" s="24" t="s">
        <v>184</v>
      </c>
      <c r="D4" s="24" t="s">
        <v>185</v>
      </c>
      <c r="E4" s="24" t="s">
        <v>186</v>
      </c>
      <c r="F4" s="24" t="s">
        <v>187</v>
      </c>
      <c r="G4" s="178" t="s">
        <v>56</v>
      </c>
      <c r="H4" s="38" t="s">
        <v>188</v>
      </c>
      <c r="I4" s="39" t="s">
        <v>189</v>
      </c>
      <c r="J4" s="39" t="s">
        <v>190</v>
      </c>
      <c r="K4" s="38" t="s">
        <v>56</v>
      </c>
      <c r="L4" s="38" t="s">
        <v>191</v>
      </c>
      <c r="M4" s="38" t="s">
        <v>56</v>
      </c>
      <c r="N4" s="38" t="s">
        <v>192</v>
      </c>
    </row>
    <row r="5" spans="2:14" ht="30" x14ac:dyDescent="0.25">
      <c r="B5" s="94" t="s">
        <v>193</v>
      </c>
      <c r="C5" s="24" t="s">
        <v>194</v>
      </c>
      <c r="D5" s="24" t="s">
        <v>51</v>
      </c>
      <c r="E5" s="24" t="s">
        <v>195</v>
      </c>
      <c r="F5" s="24" t="s">
        <v>52</v>
      </c>
      <c r="G5" s="180" t="s">
        <v>47</v>
      </c>
      <c r="H5" s="38" t="s">
        <v>57</v>
      </c>
      <c r="I5" s="39" t="s">
        <v>196</v>
      </c>
      <c r="J5" s="39" t="s">
        <v>197</v>
      </c>
      <c r="K5" s="38" t="s">
        <v>198</v>
      </c>
      <c r="L5" s="38" t="s">
        <v>199</v>
      </c>
      <c r="M5" s="38" t="s">
        <v>59</v>
      </c>
      <c r="N5" s="38" t="s">
        <v>200</v>
      </c>
    </row>
    <row r="6" spans="2:14" ht="30" x14ac:dyDescent="0.25">
      <c r="B6" s="94" t="s">
        <v>201</v>
      </c>
      <c r="C6" s="24" t="s">
        <v>202</v>
      </c>
      <c r="D6" s="24" t="s">
        <v>203</v>
      </c>
      <c r="E6" s="24" t="s">
        <v>204</v>
      </c>
      <c r="F6" s="24" t="s">
        <v>205</v>
      </c>
      <c r="G6" s="180" t="s">
        <v>206</v>
      </c>
      <c r="H6" s="38" t="s">
        <v>207</v>
      </c>
      <c r="I6" s="39" t="s">
        <v>196</v>
      </c>
      <c r="J6" s="39" t="s">
        <v>197</v>
      </c>
      <c r="K6" s="38" t="s">
        <v>198</v>
      </c>
      <c r="L6" s="38" t="s">
        <v>208</v>
      </c>
      <c r="M6" s="38" t="s">
        <v>209</v>
      </c>
      <c r="N6" s="38" t="s">
        <v>210</v>
      </c>
    </row>
    <row r="7" spans="2:14" ht="30" x14ac:dyDescent="0.25">
      <c r="C7" s="24" t="s">
        <v>211</v>
      </c>
      <c r="D7" s="24" t="s">
        <v>212</v>
      </c>
      <c r="E7" s="24" t="s">
        <v>213</v>
      </c>
      <c r="F7" s="24" t="s">
        <v>214</v>
      </c>
      <c r="G7" s="180" t="s">
        <v>215</v>
      </c>
      <c r="H7" s="38" t="s">
        <v>49</v>
      </c>
      <c r="I7" s="39" t="s">
        <v>190</v>
      </c>
      <c r="J7" s="39" t="s">
        <v>197</v>
      </c>
      <c r="K7" s="38" t="s">
        <v>198</v>
      </c>
      <c r="L7" s="38" t="s">
        <v>216</v>
      </c>
      <c r="M7" s="39"/>
      <c r="N7" s="38" t="s">
        <v>217</v>
      </c>
    </row>
    <row r="8" spans="2:14" ht="30" x14ac:dyDescent="0.25">
      <c r="C8" s="24" t="s">
        <v>44</v>
      </c>
      <c r="D8" s="24" t="s">
        <v>54</v>
      </c>
      <c r="E8" s="24" t="s">
        <v>218</v>
      </c>
      <c r="F8" s="24" t="s">
        <v>219</v>
      </c>
      <c r="G8" s="180" t="s">
        <v>88</v>
      </c>
      <c r="H8" s="38" t="s">
        <v>220</v>
      </c>
      <c r="I8" s="39" t="s">
        <v>189</v>
      </c>
      <c r="J8" s="39" t="s">
        <v>221</v>
      </c>
      <c r="K8" s="38" t="s">
        <v>222</v>
      </c>
      <c r="L8" s="38" t="s">
        <v>223</v>
      </c>
      <c r="M8" s="40"/>
      <c r="N8" s="38" t="s">
        <v>60</v>
      </c>
    </row>
    <row r="9" spans="2:14" ht="30" x14ac:dyDescent="0.25">
      <c r="C9" s="24" t="s">
        <v>50</v>
      </c>
      <c r="D9" s="24" t="s">
        <v>55</v>
      </c>
      <c r="E9" s="24" t="s">
        <v>224</v>
      </c>
      <c r="F9" s="24" t="s">
        <v>192</v>
      </c>
      <c r="G9" s="181" t="s">
        <v>225</v>
      </c>
      <c r="H9" s="38" t="s">
        <v>226</v>
      </c>
      <c r="I9" s="39" t="s">
        <v>189</v>
      </c>
      <c r="J9" s="39" t="s">
        <v>221</v>
      </c>
      <c r="K9" s="38" t="s">
        <v>222</v>
      </c>
      <c r="L9" s="38" t="s">
        <v>227</v>
      </c>
      <c r="M9" s="40"/>
      <c r="N9" s="38" t="s">
        <v>228</v>
      </c>
    </row>
    <row r="10" spans="2:14" ht="45" x14ac:dyDescent="0.25">
      <c r="C10" s="24" t="s">
        <v>229</v>
      </c>
      <c r="D10" s="24" t="s">
        <v>64</v>
      </c>
      <c r="E10" s="24" t="s">
        <v>230</v>
      </c>
      <c r="F10" s="24" t="s">
        <v>231</v>
      </c>
      <c r="G10" s="179" t="s">
        <v>232</v>
      </c>
      <c r="H10" s="38" t="s">
        <v>233</v>
      </c>
      <c r="I10" s="39" t="s">
        <v>189</v>
      </c>
      <c r="J10" s="39" t="s">
        <v>221</v>
      </c>
      <c r="K10" s="38" t="s">
        <v>222</v>
      </c>
      <c r="L10" s="38" t="s">
        <v>234</v>
      </c>
      <c r="M10" s="40"/>
      <c r="N10" s="38" t="s">
        <v>235</v>
      </c>
    </row>
    <row r="11" spans="2:14" ht="45" x14ac:dyDescent="0.25">
      <c r="C11" s="24" t="s">
        <v>236</v>
      </c>
      <c r="D11" s="24" t="s">
        <v>237</v>
      </c>
      <c r="E11" s="24" t="s">
        <v>61</v>
      </c>
      <c r="F11" s="24" t="s">
        <v>238</v>
      </c>
      <c r="G11" s="189" t="s">
        <v>239</v>
      </c>
      <c r="H11" s="38" t="s">
        <v>240</v>
      </c>
      <c r="I11" s="39" t="s">
        <v>189</v>
      </c>
      <c r="J11" s="39" t="s">
        <v>221</v>
      </c>
      <c r="K11" s="38" t="s">
        <v>222</v>
      </c>
      <c r="L11" s="38" t="s">
        <v>241</v>
      </c>
      <c r="M11" s="40"/>
      <c r="N11" s="38" t="s">
        <v>242</v>
      </c>
    </row>
    <row r="12" spans="2:14" ht="45" x14ac:dyDescent="0.25">
      <c r="C12" s="24" t="s">
        <v>231</v>
      </c>
      <c r="D12" s="24" t="s">
        <v>231</v>
      </c>
      <c r="E12" s="24" t="s">
        <v>243</v>
      </c>
      <c r="F12" s="24" t="s">
        <v>244</v>
      </c>
      <c r="G12" s="181" t="s">
        <v>245</v>
      </c>
      <c r="H12" s="38" t="s">
        <v>246</v>
      </c>
      <c r="I12" s="39" t="s">
        <v>189</v>
      </c>
      <c r="J12" s="39" t="s">
        <v>221</v>
      </c>
      <c r="K12" s="38" t="s">
        <v>222</v>
      </c>
      <c r="L12" s="38" t="s">
        <v>58</v>
      </c>
      <c r="M12" s="40"/>
      <c r="N12" s="38" t="s">
        <v>247</v>
      </c>
    </row>
    <row r="13" spans="2:14" ht="30" x14ac:dyDescent="0.25">
      <c r="C13" s="190" t="s">
        <v>248</v>
      </c>
      <c r="D13" s="191" t="s">
        <v>62</v>
      </c>
      <c r="E13" s="24" t="s">
        <v>249</v>
      </c>
      <c r="F13" s="24" t="s">
        <v>46</v>
      </c>
      <c r="G13" s="181"/>
      <c r="H13" s="38" t="s">
        <v>250</v>
      </c>
      <c r="I13" s="39" t="s">
        <v>189</v>
      </c>
      <c r="J13" s="39" t="s">
        <v>221</v>
      </c>
      <c r="K13" s="38" t="s">
        <v>222</v>
      </c>
      <c r="L13" s="38" t="s">
        <v>251</v>
      </c>
      <c r="M13" s="40"/>
      <c r="N13" s="38" t="s">
        <v>252</v>
      </c>
    </row>
    <row r="14" spans="2:14" ht="75" x14ac:dyDescent="0.25">
      <c r="B14" s="19"/>
      <c r="C14" s="190" t="s">
        <v>253</v>
      </c>
      <c r="D14" s="24" t="s">
        <v>254</v>
      </c>
      <c r="E14" s="24" t="s">
        <v>255</v>
      </c>
      <c r="F14" s="24" t="s">
        <v>256</v>
      </c>
      <c r="G14" s="178"/>
      <c r="H14" s="38" t="s">
        <v>257</v>
      </c>
      <c r="I14" s="39" t="s">
        <v>189</v>
      </c>
      <c r="J14" s="39" t="s">
        <v>221</v>
      </c>
      <c r="K14" s="38" t="s">
        <v>222</v>
      </c>
      <c r="N14" s="38" t="s">
        <v>258</v>
      </c>
    </row>
    <row r="15" spans="2:14" ht="30" x14ac:dyDescent="0.25">
      <c r="B15" s="19"/>
      <c r="C15" s="190" t="s">
        <v>259</v>
      </c>
      <c r="D15" s="190" t="s">
        <v>260</v>
      </c>
      <c r="E15" s="24" t="s">
        <v>261</v>
      </c>
      <c r="F15" s="24" t="s">
        <v>262</v>
      </c>
      <c r="G15" s="178"/>
      <c r="H15" s="38" t="s">
        <v>263</v>
      </c>
      <c r="I15" s="39" t="s">
        <v>189</v>
      </c>
      <c r="J15" s="38" t="s">
        <v>221</v>
      </c>
      <c r="K15" s="38" t="s">
        <v>222</v>
      </c>
      <c r="N15" s="38" t="s">
        <v>264</v>
      </c>
    </row>
    <row r="16" spans="2:14" ht="30" x14ac:dyDescent="0.25">
      <c r="B16" s="19"/>
      <c r="C16" s="190" t="s">
        <v>265</v>
      </c>
      <c r="D16" s="190" t="s">
        <v>266</v>
      </c>
      <c r="E16" s="24" t="s">
        <v>267</v>
      </c>
      <c r="F16" s="24" t="s">
        <v>268</v>
      </c>
      <c r="G16" s="183"/>
      <c r="H16" s="40" t="s">
        <v>269</v>
      </c>
      <c r="I16" s="39" t="s">
        <v>196</v>
      </c>
      <c r="J16" s="38" t="s">
        <v>221</v>
      </c>
      <c r="K16" s="38" t="s">
        <v>222</v>
      </c>
      <c r="N16" s="38" t="s">
        <v>270</v>
      </c>
    </row>
    <row r="17" spans="2:14" ht="60" x14ac:dyDescent="0.25">
      <c r="B17" s="19"/>
      <c r="C17" s="190" t="s">
        <v>271</v>
      </c>
      <c r="D17" s="190" t="s">
        <v>272</v>
      </c>
      <c r="E17" s="24" t="s">
        <v>273</v>
      </c>
      <c r="F17" s="24" t="s">
        <v>274</v>
      </c>
      <c r="G17" s="184"/>
      <c r="H17" s="41"/>
      <c r="I17" s="42"/>
      <c r="J17" s="42"/>
      <c r="N17" s="38" t="s">
        <v>275</v>
      </c>
    </row>
    <row r="18" spans="2:14" ht="30" x14ac:dyDescent="0.25">
      <c r="B18" s="19"/>
      <c r="C18" s="190" t="s">
        <v>276</v>
      </c>
      <c r="D18" s="190" t="s">
        <v>277</v>
      </c>
      <c r="E18" s="96" t="s">
        <v>56</v>
      </c>
      <c r="F18" s="103"/>
      <c r="G18" s="178"/>
      <c r="H18" s="43"/>
      <c r="I18" s="44"/>
      <c r="J18" s="44"/>
      <c r="N18" s="38" t="s">
        <v>278</v>
      </c>
    </row>
    <row r="19" spans="2:14" x14ac:dyDescent="0.25">
      <c r="B19" s="19"/>
      <c r="C19" s="190" t="s">
        <v>279</v>
      </c>
      <c r="D19" s="190" t="s">
        <v>280</v>
      </c>
      <c r="F19" s="95"/>
      <c r="G19" s="178"/>
      <c r="H19" s="43"/>
      <c r="I19" s="44"/>
      <c r="J19" s="44"/>
    </row>
    <row r="20" spans="2:14" ht="78.599999999999994" customHeight="1" x14ac:dyDescent="0.25">
      <c r="B20" s="19"/>
      <c r="D20" s="190" t="s">
        <v>281</v>
      </c>
      <c r="F20" s="95"/>
      <c r="G20" s="183"/>
      <c r="H20" s="45"/>
      <c r="I20" s="44"/>
      <c r="J20" s="44"/>
    </row>
    <row r="21" spans="2:14" ht="45" customHeight="1" x14ac:dyDescent="0.25">
      <c r="B21" s="19"/>
      <c r="D21" s="190" t="s">
        <v>282</v>
      </c>
      <c r="G21" s="180"/>
      <c r="H21" s="45"/>
      <c r="I21" s="44"/>
      <c r="J21" s="44"/>
    </row>
    <row r="22" spans="2:14" ht="45" customHeight="1" x14ac:dyDescent="0.25">
      <c r="B22" s="19"/>
      <c r="D22" s="190" t="s">
        <v>283</v>
      </c>
      <c r="G22" s="178"/>
      <c r="H22" s="45"/>
      <c r="I22" s="44"/>
      <c r="J22" s="44"/>
    </row>
    <row r="23" spans="2:14" ht="45" customHeight="1" x14ac:dyDescent="0.25">
      <c r="B23" s="19"/>
      <c r="D23" s="190" t="s">
        <v>284</v>
      </c>
      <c r="G23" s="180"/>
      <c r="H23" s="45"/>
      <c r="I23" s="44"/>
      <c r="J23" s="44"/>
    </row>
    <row r="24" spans="2:14" x14ac:dyDescent="0.25">
      <c r="B24" s="19"/>
      <c r="D24" s="190" t="s">
        <v>285</v>
      </c>
      <c r="G24" s="180"/>
      <c r="H24" s="45"/>
      <c r="I24" s="45"/>
      <c r="J24" s="45"/>
    </row>
    <row r="25" spans="2:14" x14ac:dyDescent="0.25">
      <c r="D25" s="190" t="s">
        <v>286</v>
      </c>
      <c r="G25" s="183"/>
      <c r="H25" s="45"/>
      <c r="I25" s="45"/>
      <c r="J25" s="45"/>
    </row>
    <row r="26" spans="2:14" x14ac:dyDescent="0.25">
      <c r="D26" s="190" t="s">
        <v>287</v>
      </c>
      <c r="G26" s="179"/>
    </row>
    <row r="27" spans="2:14" x14ac:dyDescent="0.25">
      <c r="D27" s="190" t="s">
        <v>288</v>
      </c>
      <c r="G27" s="178"/>
      <c r="H27" s="45"/>
      <c r="I27" s="45"/>
      <c r="J27" s="45"/>
    </row>
    <row r="28" spans="2:14" x14ac:dyDescent="0.25">
      <c r="D28" s="190" t="s">
        <v>289</v>
      </c>
      <c r="G28" s="178"/>
    </row>
    <row r="29" spans="2:14" x14ac:dyDescent="0.25">
      <c r="D29" s="190" t="s">
        <v>290</v>
      </c>
      <c r="G29" s="182"/>
    </row>
    <row r="30" spans="2:14" x14ac:dyDescent="0.25">
      <c r="D30" s="190" t="s">
        <v>291</v>
      </c>
      <c r="G30" s="178"/>
    </row>
    <row r="31" spans="2:14" x14ac:dyDescent="0.25">
      <c r="D31" s="190" t="s">
        <v>292</v>
      </c>
      <c r="G31" s="183"/>
    </row>
    <row r="32" spans="2:14" ht="17.25" x14ac:dyDescent="0.25">
      <c r="D32" s="192" t="s">
        <v>45</v>
      </c>
      <c r="G32" s="187"/>
    </row>
    <row r="33" spans="4:7" ht="17.25" x14ac:dyDescent="0.25">
      <c r="D33" s="192" t="s">
        <v>293</v>
      </c>
      <c r="G33" s="183"/>
    </row>
    <row r="34" spans="4:7" ht="17.25" x14ac:dyDescent="0.25">
      <c r="D34" s="192" t="s">
        <v>294</v>
      </c>
      <c r="G34" s="178"/>
    </row>
    <row r="35" spans="4:7" ht="17.25" x14ac:dyDescent="0.25">
      <c r="D35" s="192" t="s">
        <v>295</v>
      </c>
      <c r="G35" s="178"/>
    </row>
    <row r="36" spans="4:7" ht="17.25" x14ac:dyDescent="0.25">
      <c r="D36" s="192" t="s">
        <v>296</v>
      </c>
      <c r="G36" s="180"/>
    </row>
    <row r="37" spans="4:7" ht="17.25" x14ac:dyDescent="0.25">
      <c r="D37" s="192" t="s">
        <v>297</v>
      </c>
      <c r="G37" s="180"/>
    </row>
    <row r="38" spans="4:7" ht="17.25" x14ac:dyDescent="0.25">
      <c r="D38" s="192" t="s">
        <v>298</v>
      </c>
      <c r="G38" s="182"/>
    </row>
    <row r="39" spans="4:7" ht="17.25" x14ac:dyDescent="0.25">
      <c r="D39" s="192" t="s">
        <v>299</v>
      </c>
      <c r="G39" s="185"/>
    </row>
    <row r="40" spans="4:7" ht="17.25" x14ac:dyDescent="0.25">
      <c r="D40" s="192" t="s">
        <v>300</v>
      </c>
      <c r="G40" s="185"/>
    </row>
    <row r="41" spans="4:7" ht="17.25" x14ac:dyDescent="0.25">
      <c r="D41" s="192" t="s">
        <v>301</v>
      </c>
      <c r="G41" s="185"/>
    </row>
    <row r="42" spans="4:7" ht="17.25" x14ac:dyDescent="0.25">
      <c r="D42" s="193" t="s">
        <v>302</v>
      </c>
      <c r="G42" s="178"/>
    </row>
    <row r="43" spans="4:7" ht="17.25" x14ac:dyDescent="0.25">
      <c r="D43" s="192" t="s">
        <v>303</v>
      </c>
      <c r="G43" s="181"/>
    </row>
    <row r="44" spans="4:7" ht="17.25" x14ac:dyDescent="0.25">
      <c r="D44" s="193" t="s">
        <v>290</v>
      </c>
      <c r="G44" s="180"/>
    </row>
    <row r="45" spans="4:7" x14ac:dyDescent="0.25">
      <c r="G45" s="182"/>
    </row>
    <row r="46" spans="4:7" x14ac:dyDescent="0.25">
      <c r="G46" s="184"/>
    </row>
    <row r="47" spans="4:7" x14ac:dyDescent="0.25">
      <c r="G47" s="178"/>
    </row>
    <row r="48" spans="4:7" x14ac:dyDescent="0.25">
      <c r="G48" s="178"/>
    </row>
    <row r="49" spans="7:7" x14ac:dyDescent="0.25">
      <c r="G49" s="178"/>
    </row>
    <row r="50" spans="7:7" x14ac:dyDescent="0.25">
      <c r="G50" s="178"/>
    </row>
    <row r="51" spans="7:7" x14ac:dyDescent="0.25">
      <c r="G51" s="182"/>
    </row>
    <row r="52" spans="7:7" x14ac:dyDescent="0.25">
      <c r="G52" s="183"/>
    </row>
    <row r="53" spans="7:7" x14ac:dyDescent="0.25">
      <c r="G53" s="180"/>
    </row>
    <row r="54" spans="7:7" x14ac:dyDescent="0.25">
      <c r="G54" s="181"/>
    </row>
    <row r="55" spans="7:7" x14ac:dyDescent="0.25">
      <c r="G55" s="181"/>
    </row>
    <row r="56" spans="7:7" x14ac:dyDescent="0.25">
      <c r="G56" s="180"/>
    </row>
    <row r="57" spans="7:7" x14ac:dyDescent="0.25">
      <c r="G57" s="178"/>
    </row>
    <row r="58" spans="7:7" x14ac:dyDescent="0.25">
      <c r="G58" s="181"/>
    </row>
    <row r="59" spans="7:7" x14ac:dyDescent="0.25">
      <c r="G59" s="185"/>
    </row>
    <row r="60" spans="7:7" x14ac:dyDescent="0.25">
      <c r="G60" s="181"/>
    </row>
    <row r="61" spans="7:7" x14ac:dyDescent="0.25">
      <c r="G61" s="180"/>
    </row>
    <row r="62" spans="7:7" x14ac:dyDescent="0.25">
      <c r="G62" s="182"/>
    </row>
    <row r="63" spans="7:7" x14ac:dyDescent="0.25">
      <c r="G63" s="182"/>
    </row>
    <row r="64" spans="7:7" x14ac:dyDescent="0.25">
      <c r="G64" s="181"/>
    </row>
    <row r="65" spans="7:7" x14ac:dyDescent="0.25">
      <c r="G65" s="182"/>
    </row>
    <row r="66" spans="7:7" x14ac:dyDescent="0.25">
      <c r="G66" s="181"/>
    </row>
    <row r="67" spans="7:7" x14ac:dyDescent="0.25">
      <c r="G67" s="182"/>
    </row>
    <row r="68" spans="7:7" x14ac:dyDescent="0.25">
      <c r="G68" s="178"/>
    </row>
    <row r="69" spans="7:7" x14ac:dyDescent="0.25">
      <c r="G69" s="178"/>
    </row>
    <row r="70" spans="7:7" x14ac:dyDescent="0.25">
      <c r="G70" s="180"/>
    </row>
    <row r="71" spans="7:7" x14ac:dyDescent="0.25">
      <c r="G71" s="180"/>
    </row>
    <row r="72" spans="7:7" x14ac:dyDescent="0.25">
      <c r="G72" s="180"/>
    </row>
    <row r="73" spans="7:7" x14ac:dyDescent="0.25">
      <c r="G73" s="178"/>
    </row>
    <row r="74" spans="7:7" x14ac:dyDescent="0.25">
      <c r="G74" s="183"/>
    </row>
    <row r="75" spans="7:7" x14ac:dyDescent="0.25">
      <c r="G75" s="183"/>
    </row>
    <row r="76" spans="7:7" x14ac:dyDescent="0.25">
      <c r="G76" s="183"/>
    </row>
    <row r="77" spans="7:7" x14ac:dyDescent="0.25">
      <c r="G77" s="183"/>
    </row>
    <row r="78" spans="7:7" x14ac:dyDescent="0.25">
      <c r="G78" s="188"/>
    </row>
  </sheetData>
  <sortState xmlns:xlrd2="http://schemas.microsoft.com/office/spreadsheetml/2017/richdata2" ref="G4:G24">
    <sortCondition ref="G4:G24"/>
  </sortState>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2:C141"/>
  <sheetViews>
    <sheetView workbookViewId="0">
      <selection activeCell="B10" sqref="B10"/>
    </sheetView>
  </sheetViews>
  <sheetFormatPr baseColWidth="10" defaultColWidth="10.5703125" defaultRowHeight="15" x14ac:dyDescent="0.25"/>
  <cols>
    <col min="1" max="1" width="78.42578125" style="53" customWidth="1"/>
    <col min="2" max="2" width="57.42578125" style="53" customWidth="1"/>
    <col min="3" max="3" width="96.42578125" style="102" hidden="1" customWidth="1"/>
    <col min="4" max="4" width="38.42578125" style="35" customWidth="1"/>
    <col min="5" max="5" width="107.5703125" style="35" customWidth="1"/>
    <col min="6" max="16384" width="10.5703125" style="35"/>
  </cols>
  <sheetData>
    <row r="2" spans="1:3" x14ac:dyDescent="0.25">
      <c r="A2" s="286" t="s">
        <v>304</v>
      </c>
      <c r="B2" s="286"/>
    </row>
    <row r="3" spans="1:3" x14ac:dyDescent="0.25">
      <c r="A3" s="287" t="s">
        <v>66</v>
      </c>
      <c r="B3" s="287"/>
    </row>
    <row r="4" spans="1:3" x14ac:dyDescent="0.25">
      <c r="A4" s="107" t="s">
        <v>305</v>
      </c>
      <c r="B4" s="107" t="s">
        <v>306</v>
      </c>
    </row>
    <row r="5" spans="1:3" ht="45" x14ac:dyDescent="0.25">
      <c r="A5" s="108" t="s">
        <v>307</v>
      </c>
      <c r="B5" s="54" t="s">
        <v>308</v>
      </c>
      <c r="C5" s="102" t="str">
        <f>CONCATENATE(A5,"-",B5)</f>
        <v>Factores Externos-Condiciones generadas por agentes externos, las cuales no son controlables por la empresa y que afectan de manera directa o indirecta el proceso.</v>
      </c>
    </row>
    <row r="6" spans="1:3" ht="30" x14ac:dyDescent="0.25">
      <c r="A6" s="108" t="s">
        <v>309</v>
      </c>
      <c r="B6" s="54" t="s">
        <v>310</v>
      </c>
      <c r="C6" s="102" t="str">
        <f t="shared" ref="C6:C10" si="0">CONCATENATE(A6,"-",B6)</f>
        <v>Infraestructura-Conjunto de recursos físicos que apoyan el funcionamiento de la organización y de manera específica el proceso.</v>
      </c>
    </row>
    <row r="7" spans="1:3" ht="45" x14ac:dyDescent="0.25">
      <c r="A7" s="108" t="s">
        <v>56</v>
      </c>
      <c r="B7" s="54" t="s">
        <v>311</v>
      </c>
      <c r="C7" s="102" t="str">
        <f t="shared" si="0"/>
        <v>No Aplica-Cuando la línea de activo de información corresponde al agrupamiento de activos de información, ejemplo: Etapas, Grupos.</v>
      </c>
    </row>
    <row r="8" spans="1:3" ht="30" x14ac:dyDescent="0.25">
      <c r="A8" s="108" t="s">
        <v>312</v>
      </c>
      <c r="B8" s="54" t="s">
        <v>313</v>
      </c>
      <c r="C8" s="102" t="str">
        <f t="shared" si="0"/>
        <v>Personas-Personal de la orgacización que se ecuentra relacionado con la ejecución del proceso de forma directa o indirecta.</v>
      </c>
    </row>
    <row r="9" spans="1:3" ht="30" x14ac:dyDescent="0.25">
      <c r="A9" s="108" t="s">
        <v>314</v>
      </c>
      <c r="B9" s="54" t="s">
        <v>315</v>
      </c>
      <c r="C9" s="102" t="str">
        <f t="shared" si="0"/>
        <v>Procesos-Conjunto interrelacionado entre sí de actividades y tareas necesarias para llevar a cabo el proceso.</v>
      </c>
    </row>
    <row r="10" spans="1:3" ht="30" x14ac:dyDescent="0.25">
      <c r="A10" s="108" t="s">
        <v>316</v>
      </c>
      <c r="B10" s="54" t="s">
        <v>317</v>
      </c>
      <c r="C10" s="102" t="str">
        <f t="shared" si="0"/>
        <v>Tecnología-Conjunto de herramientas tecnológicas que intervienen de manera directa o indirecta en la ejecución del proceso.</v>
      </c>
    </row>
    <row r="11" spans="1:3" x14ac:dyDescent="0.25">
      <c r="A11" s="107" t="s">
        <v>318</v>
      </c>
      <c r="B11" s="107" t="s">
        <v>306</v>
      </c>
    </row>
    <row r="12" spans="1:3" ht="30" x14ac:dyDescent="0.25">
      <c r="A12" s="108" t="s">
        <v>319</v>
      </c>
      <c r="B12" s="54" t="s">
        <v>320</v>
      </c>
    </row>
    <row r="13" spans="1:3" ht="30" x14ac:dyDescent="0.25">
      <c r="A13" s="108" t="s">
        <v>321</v>
      </c>
      <c r="B13" s="54" t="s">
        <v>322</v>
      </c>
    </row>
    <row r="14" spans="1:3" ht="30" x14ac:dyDescent="0.25">
      <c r="A14" s="108" t="s">
        <v>323</v>
      </c>
      <c r="B14" s="54" t="s">
        <v>324</v>
      </c>
    </row>
    <row r="15" spans="1:3" x14ac:dyDescent="0.25">
      <c r="A15" s="108" t="s">
        <v>325</v>
      </c>
      <c r="B15" s="54" t="s">
        <v>326</v>
      </c>
    </row>
    <row r="16" spans="1:3" ht="45" x14ac:dyDescent="0.25">
      <c r="A16" s="108" t="s">
        <v>327</v>
      </c>
      <c r="B16" s="54" t="s">
        <v>328</v>
      </c>
    </row>
    <row r="17" spans="1:2" x14ac:dyDescent="0.25">
      <c r="A17" s="108" t="s">
        <v>329</v>
      </c>
      <c r="B17" s="54" t="s">
        <v>330</v>
      </c>
    </row>
    <row r="18" spans="1:2" ht="45" x14ac:dyDescent="0.25">
      <c r="A18" s="108" t="s">
        <v>331</v>
      </c>
      <c r="B18" s="54" t="s">
        <v>332</v>
      </c>
    </row>
    <row r="19" spans="1:2" ht="105" x14ac:dyDescent="0.25">
      <c r="A19" s="108" t="s">
        <v>333</v>
      </c>
      <c r="B19" s="54" t="s">
        <v>334</v>
      </c>
    </row>
    <row r="20" spans="1:2" ht="30" x14ac:dyDescent="0.25">
      <c r="A20" s="108" t="s">
        <v>335</v>
      </c>
      <c r="B20" s="54" t="s">
        <v>336</v>
      </c>
    </row>
    <row r="21" spans="1:2" ht="30" x14ac:dyDescent="0.25">
      <c r="A21" s="108" t="s">
        <v>337</v>
      </c>
      <c r="B21" s="54" t="s">
        <v>338</v>
      </c>
    </row>
    <row r="22" spans="1:2" ht="30" x14ac:dyDescent="0.25">
      <c r="A22" s="108" t="s">
        <v>339</v>
      </c>
      <c r="B22" s="54" t="s">
        <v>340</v>
      </c>
    </row>
    <row r="23" spans="1:2" ht="30" x14ac:dyDescent="0.25">
      <c r="A23" s="108" t="s">
        <v>341</v>
      </c>
      <c r="B23" s="54" t="s">
        <v>342</v>
      </c>
    </row>
    <row r="24" spans="1:2" ht="30" x14ac:dyDescent="0.25">
      <c r="A24" s="108" t="s">
        <v>343</v>
      </c>
      <c r="B24" s="54" t="s">
        <v>344</v>
      </c>
    </row>
    <row r="25" spans="1:2" ht="30" x14ac:dyDescent="0.25">
      <c r="A25" s="108" t="s">
        <v>345</v>
      </c>
      <c r="B25" s="54" t="s">
        <v>346</v>
      </c>
    </row>
    <row r="26" spans="1:2" ht="30" x14ac:dyDescent="0.25">
      <c r="A26" s="108" t="s">
        <v>347</v>
      </c>
      <c r="B26" s="54" t="s">
        <v>348</v>
      </c>
    </row>
    <row r="27" spans="1:2" ht="30" x14ac:dyDescent="0.25">
      <c r="A27" s="108" t="s">
        <v>349</v>
      </c>
      <c r="B27" s="54" t="s">
        <v>350</v>
      </c>
    </row>
    <row r="28" spans="1:2" x14ac:dyDescent="0.25">
      <c r="A28" s="108" t="s">
        <v>351</v>
      </c>
      <c r="B28" s="54" t="s">
        <v>352</v>
      </c>
    </row>
    <row r="29" spans="1:2" x14ac:dyDescent="0.25">
      <c r="A29" s="108" t="s">
        <v>353</v>
      </c>
      <c r="B29" s="54" t="s">
        <v>354</v>
      </c>
    </row>
    <row r="30" spans="1:2" ht="30" x14ac:dyDescent="0.25">
      <c r="A30" s="108" t="s">
        <v>355</v>
      </c>
      <c r="B30" s="54" t="s">
        <v>356</v>
      </c>
    </row>
    <row r="31" spans="1:2" x14ac:dyDescent="0.25">
      <c r="A31" s="108" t="s">
        <v>357</v>
      </c>
      <c r="B31" s="54" t="s">
        <v>358</v>
      </c>
    </row>
    <row r="32" spans="1:2" ht="30" x14ac:dyDescent="0.25">
      <c r="A32" s="108" t="s">
        <v>359</v>
      </c>
      <c r="B32" s="54" t="s">
        <v>360</v>
      </c>
    </row>
    <row r="33" spans="1:2" ht="30" x14ac:dyDescent="0.25">
      <c r="A33" s="108" t="s">
        <v>361</v>
      </c>
      <c r="B33" s="54" t="s">
        <v>362</v>
      </c>
    </row>
    <row r="34" spans="1:2" ht="30" x14ac:dyDescent="0.25">
      <c r="A34" s="108" t="s">
        <v>363</v>
      </c>
      <c r="B34" s="54" t="s">
        <v>364</v>
      </c>
    </row>
    <row r="35" spans="1:2" ht="30" x14ac:dyDescent="0.25">
      <c r="A35" s="108" t="s">
        <v>365</v>
      </c>
      <c r="B35" s="54" t="s">
        <v>366</v>
      </c>
    </row>
    <row r="36" spans="1:2" ht="120" x14ac:dyDescent="0.25">
      <c r="A36" s="108" t="s">
        <v>367</v>
      </c>
      <c r="B36" s="54" t="s">
        <v>368</v>
      </c>
    </row>
    <row r="37" spans="1:2" ht="30" x14ac:dyDescent="0.25">
      <c r="A37" s="108" t="s">
        <v>369</v>
      </c>
      <c r="B37" s="54" t="s">
        <v>370</v>
      </c>
    </row>
    <row r="38" spans="1:2" ht="30" x14ac:dyDescent="0.25">
      <c r="A38" s="108" t="s">
        <v>371</v>
      </c>
      <c r="B38" s="54" t="s">
        <v>372</v>
      </c>
    </row>
    <row r="39" spans="1:2" x14ac:dyDescent="0.25">
      <c r="A39" s="108" t="s">
        <v>373</v>
      </c>
      <c r="B39" s="54" t="s">
        <v>374</v>
      </c>
    </row>
    <row r="40" spans="1:2" ht="30" x14ac:dyDescent="0.25">
      <c r="A40" s="108" t="s">
        <v>375</v>
      </c>
      <c r="B40" s="54" t="s">
        <v>376</v>
      </c>
    </row>
    <row r="41" spans="1:2" ht="30" x14ac:dyDescent="0.25">
      <c r="A41" s="108" t="s">
        <v>377</v>
      </c>
      <c r="B41" s="54" t="s">
        <v>378</v>
      </c>
    </row>
    <row r="42" spans="1:2" ht="30" x14ac:dyDescent="0.25">
      <c r="A42" s="108" t="s">
        <v>379</v>
      </c>
      <c r="B42" s="54" t="s">
        <v>380</v>
      </c>
    </row>
    <row r="43" spans="1:2" x14ac:dyDescent="0.25">
      <c r="A43" s="108" t="s">
        <v>381</v>
      </c>
      <c r="B43" s="54" t="s">
        <v>382</v>
      </c>
    </row>
    <row r="44" spans="1:2" ht="30" x14ac:dyDescent="0.25">
      <c r="A44" s="108" t="s">
        <v>383</v>
      </c>
      <c r="B44" s="54" t="s">
        <v>384</v>
      </c>
    </row>
    <row r="45" spans="1:2" x14ac:dyDescent="0.25">
      <c r="A45" s="108" t="s">
        <v>385</v>
      </c>
      <c r="B45" s="54" t="s">
        <v>386</v>
      </c>
    </row>
    <row r="46" spans="1:2" ht="45" x14ac:dyDescent="0.25">
      <c r="A46" s="108" t="s">
        <v>387</v>
      </c>
      <c r="B46" s="54" t="s">
        <v>388</v>
      </c>
    </row>
    <row r="47" spans="1:2" ht="30" x14ac:dyDescent="0.25">
      <c r="A47" s="108" t="s">
        <v>389</v>
      </c>
      <c r="B47" s="54" t="s">
        <v>390</v>
      </c>
    </row>
    <row r="48" spans="1:2" ht="30" x14ac:dyDescent="0.25">
      <c r="A48" s="108" t="s">
        <v>391</v>
      </c>
      <c r="B48" s="54" t="s">
        <v>392</v>
      </c>
    </row>
    <row r="49" spans="1:2" ht="30" x14ac:dyDescent="0.25">
      <c r="A49" s="108" t="s">
        <v>393</v>
      </c>
      <c r="B49" s="54" t="s">
        <v>394</v>
      </c>
    </row>
    <row r="50" spans="1:2" ht="30" x14ac:dyDescent="0.25">
      <c r="A50" s="108" t="s">
        <v>395</v>
      </c>
      <c r="B50" s="54" t="s">
        <v>396</v>
      </c>
    </row>
    <row r="51" spans="1:2" ht="90" x14ac:dyDescent="0.25">
      <c r="A51" s="108" t="s">
        <v>397</v>
      </c>
      <c r="B51" s="54" t="s">
        <v>398</v>
      </c>
    </row>
    <row r="52" spans="1:2" ht="90" x14ac:dyDescent="0.25">
      <c r="A52" s="108" t="s">
        <v>68</v>
      </c>
      <c r="B52" s="54" t="s">
        <v>399</v>
      </c>
    </row>
    <row r="53" spans="1:2" x14ac:dyDescent="0.25">
      <c r="A53" s="108" t="s">
        <v>400</v>
      </c>
      <c r="B53" s="54" t="s">
        <v>401</v>
      </c>
    </row>
    <row r="54" spans="1:2" ht="105" x14ac:dyDescent="0.25">
      <c r="A54" s="108" t="s">
        <v>402</v>
      </c>
      <c r="B54" s="54" t="s">
        <v>403</v>
      </c>
    </row>
    <row r="55" spans="1:2" ht="90" x14ac:dyDescent="0.25">
      <c r="A55" s="108" t="s">
        <v>404</v>
      </c>
      <c r="B55" s="54" t="s">
        <v>405</v>
      </c>
    </row>
    <row r="56" spans="1:2" ht="105" x14ac:dyDescent="0.25">
      <c r="A56" s="108" t="s">
        <v>406</v>
      </c>
      <c r="B56" s="54" t="s">
        <v>407</v>
      </c>
    </row>
    <row r="57" spans="1:2" ht="30" x14ac:dyDescent="0.25">
      <c r="A57" s="108" t="s">
        <v>408</v>
      </c>
      <c r="B57" s="54" t="s">
        <v>409</v>
      </c>
    </row>
    <row r="58" spans="1:2" ht="30" x14ac:dyDescent="0.25">
      <c r="A58" s="108" t="s">
        <v>410</v>
      </c>
      <c r="B58" s="54" t="s">
        <v>411</v>
      </c>
    </row>
    <row r="59" spans="1:2" ht="120" x14ac:dyDescent="0.25">
      <c r="A59" s="108" t="s">
        <v>412</v>
      </c>
      <c r="B59" s="54" t="s">
        <v>413</v>
      </c>
    </row>
    <row r="60" spans="1:2" ht="45" x14ac:dyDescent="0.25">
      <c r="A60" s="108" t="s">
        <v>414</v>
      </c>
      <c r="B60" s="54" t="s">
        <v>415</v>
      </c>
    </row>
    <row r="61" spans="1:2" x14ac:dyDescent="0.25">
      <c r="A61" s="107" t="s">
        <v>416</v>
      </c>
      <c r="B61" s="107" t="s">
        <v>77</v>
      </c>
    </row>
    <row r="62" spans="1:2" ht="60" x14ac:dyDescent="0.25">
      <c r="A62" s="108" t="s">
        <v>417</v>
      </c>
      <c r="B62" s="54" t="s">
        <v>418</v>
      </c>
    </row>
    <row r="63" spans="1:2" ht="45" x14ac:dyDescent="0.25">
      <c r="A63" s="108" t="s">
        <v>419</v>
      </c>
      <c r="B63" s="54" t="s">
        <v>420</v>
      </c>
    </row>
    <row r="64" spans="1:2" ht="60" x14ac:dyDescent="0.25">
      <c r="A64" s="108" t="s">
        <v>421</v>
      </c>
      <c r="B64" s="54" t="s">
        <v>422</v>
      </c>
    </row>
    <row r="65" spans="1:2" ht="120" x14ac:dyDescent="0.25">
      <c r="A65" s="108" t="s">
        <v>423</v>
      </c>
      <c r="B65" s="54" t="s">
        <v>424</v>
      </c>
    </row>
    <row r="66" spans="1:2" ht="45" x14ac:dyDescent="0.25">
      <c r="A66" s="108" t="s">
        <v>425</v>
      </c>
      <c r="B66" s="54" t="s">
        <v>426</v>
      </c>
    </row>
    <row r="67" spans="1:2" ht="30" x14ac:dyDescent="0.25">
      <c r="A67" s="108" t="s">
        <v>69</v>
      </c>
      <c r="B67" s="54" t="s">
        <v>427</v>
      </c>
    </row>
    <row r="68" spans="1:2" ht="60" x14ac:dyDescent="0.25">
      <c r="A68" s="108" t="s">
        <v>428</v>
      </c>
      <c r="B68" s="54" t="s">
        <v>429</v>
      </c>
    </row>
    <row r="69" spans="1:2" ht="75" x14ac:dyDescent="0.25">
      <c r="A69" s="108" t="s">
        <v>430</v>
      </c>
      <c r="B69" s="54" t="s">
        <v>431</v>
      </c>
    </row>
    <row r="70" spans="1:2" ht="30" x14ac:dyDescent="0.25">
      <c r="A70" s="108" t="s">
        <v>432</v>
      </c>
      <c r="B70" s="54" t="s">
        <v>433</v>
      </c>
    </row>
    <row r="71" spans="1:2" ht="30" x14ac:dyDescent="0.25">
      <c r="A71" s="108" t="s">
        <v>434</v>
      </c>
      <c r="B71" s="54" t="s">
        <v>435</v>
      </c>
    </row>
    <row r="72" spans="1:2" ht="45" x14ac:dyDescent="0.25">
      <c r="A72" s="108" t="s">
        <v>436</v>
      </c>
      <c r="B72" s="54" t="s">
        <v>437</v>
      </c>
    </row>
    <row r="73" spans="1:2" ht="30" x14ac:dyDescent="0.25">
      <c r="A73" s="108" t="s">
        <v>438</v>
      </c>
      <c r="B73" s="54" t="s">
        <v>439</v>
      </c>
    </row>
    <row r="74" spans="1:2" ht="45" x14ac:dyDescent="0.25">
      <c r="A74" s="108" t="s">
        <v>440</v>
      </c>
      <c r="B74" s="54" t="s">
        <v>441</v>
      </c>
    </row>
    <row r="75" spans="1:2" ht="120" x14ac:dyDescent="0.25">
      <c r="A75" s="108" t="s">
        <v>442</v>
      </c>
      <c r="B75" s="54" t="s">
        <v>443</v>
      </c>
    </row>
    <row r="76" spans="1:2" x14ac:dyDescent="0.25">
      <c r="A76" s="108" t="s">
        <v>444</v>
      </c>
      <c r="B76" s="54" t="s">
        <v>445</v>
      </c>
    </row>
    <row r="77" spans="1:2" ht="30" x14ac:dyDescent="0.25">
      <c r="A77" s="108" t="s">
        <v>446</v>
      </c>
      <c r="B77" s="54" t="s">
        <v>447</v>
      </c>
    </row>
    <row r="78" spans="1:2" x14ac:dyDescent="0.25">
      <c r="A78" s="108" t="s">
        <v>448</v>
      </c>
      <c r="B78" s="54" t="s">
        <v>449</v>
      </c>
    </row>
    <row r="79" spans="1:2" ht="30" x14ac:dyDescent="0.25">
      <c r="A79" s="108" t="s">
        <v>450</v>
      </c>
      <c r="B79" s="54" t="s">
        <v>451</v>
      </c>
    </row>
    <row r="80" spans="1:2" ht="30" x14ac:dyDescent="0.25">
      <c r="A80" s="108" t="s">
        <v>452</v>
      </c>
      <c r="B80" s="54" t="s">
        <v>453</v>
      </c>
    </row>
    <row r="81" spans="1:2" x14ac:dyDescent="0.25">
      <c r="A81" s="108" t="s">
        <v>454</v>
      </c>
      <c r="B81" s="54" t="s">
        <v>455</v>
      </c>
    </row>
    <row r="82" spans="1:2" ht="30" x14ac:dyDescent="0.25">
      <c r="A82" s="108" t="s">
        <v>456</v>
      </c>
      <c r="B82" s="54" t="s">
        <v>439</v>
      </c>
    </row>
    <row r="83" spans="1:2" ht="45" x14ac:dyDescent="0.25">
      <c r="A83" s="108" t="s">
        <v>457</v>
      </c>
      <c r="B83" s="54" t="s">
        <v>458</v>
      </c>
    </row>
    <row r="84" spans="1:2" ht="30" x14ac:dyDescent="0.25">
      <c r="A84" s="108" t="s">
        <v>459</v>
      </c>
      <c r="B84" s="54" t="s">
        <v>460</v>
      </c>
    </row>
    <row r="85" spans="1:2" ht="30" x14ac:dyDescent="0.25">
      <c r="A85" s="108" t="s">
        <v>461</v>
      </c>
      <c r="B85" s="54" t="s">
        <v>462</v>
      </c>
    </row>
    <row r="86" spans="1:2" x14ac:dyDescent="0.25">
      <c r="A86" s="108" t="s">
        <v>463</v>
      </c>
      <c r="B86" s="54" t="s">
        <v>464</v>
      </c>
    </row>
    <row r="87" spans="1:2" x14ac:dyDescent="0.25">
      <c r="A87" s="108" t="s">
        <v>465</v>
      </c>
      <c r="B87" s="54" t="s">
        <v>466</v>
      </c>
    </row>
    <row r="88" spans="1:2" ht="45" x14ac:dyDescent="0.25">
      <c r="A88" s="108" t="s">
        <v>467</v>
      </c>
      <c r="B88" s="54" t="s">
        <v>468</v>
      </c>
    </row>
    <row r="89" spans="1:2" ht="45" x14ac:dyDescent="0.25">
      <c r="A89" s="108" t="s">
        <v>469</v>
      </c>
      <c r="B89" s="54" t="s">
        <v>470</v>
      </c>
    </row>
    <row r="90" spans="1:2" ht="45" x14ac:dyDescent="0.25">
      <c r="A90" s="108" t="s">
        <v>471</v>
      </c>
      <c r="B90" s="54" t="s">
        <v>472</v>
      </c>
    </row>
    <row r="91" spans="1:2" ht="30" x14ac:dyDescent="0.25">
      <c r="A91" s="108" t="s">
        <v>473</v>
      </c>
      <c r="B91" s="54" t="s">
        <v>474</v>
      </c>
    </row>
    <row r="92" spans="1:2" ht="30" x14ac:dyDescent="0.25">
      <c r="A92" s="108" t="s">
        <v>475</v>
      </c>
      <c r="B92" s="54" t="s">
        <v>476</v>
      </c>
    </row>
    <row r="93" spans="1:2" ht="60" x14ac:dyDescent="0.25">
      <c r="A93" s="108" t="s">
        <v>477</v>
      </c>
      <c r="B93" s="54" t="s">
        <v>478</v>
      </c>
    </row>
    <row r="94" spans="1:2" ht="75" x14ac:dyDescent="0.25">
      <c r="A94" s="108" t="s">
        <v>479</v>
      </c>
      <c r="B94" s="54" t="s">
        <v>480</v>
      </c>
    </row>
    <row r="95" spans="1:2" ht="30" x14ac:dyDescent="0.25">
      <c r="A95" s="108" t="s">
        <v>481</v>
      </c>
      <c r="B95" s="54" t="s">
        <v>482</v>
      </c>
    </row>
    <row r="96" spans="1:2" ht="30" x14ac:dyDescent="0.25">
      <c r="A96" s="108" t="s">
        <v>483</v>
      </c>
      <c r="B96" s="54" t="s">
        <v>484</v>
      </c>
    </row>
    <row r="97" spans="1:2" ht="30" x14ac:dyDescent="0.25">
      <c r="A97" s="108" t="s">
        <v>485</v>
      </c>
      <c r="B97" s="54" t="s">
        <v>486</v>
      </c>
    </row>
    <row r="98" spans="1:2" ht="45" x14ac:dyDescent="0.25">
      <c r="A98" s="108" t="s">
        <v>487</v>
      </c>
      <c r="B98" s="54" t="s">
        <v>488</v>
      </c>
    </row>
    <row r="99" spans="1:2" ht="45" x14ac:dyDescent="0.25">
      <c r="A99" s="108" t="s">
        <v>489</v>
      </c>
      <c r="B99" s="54" t="s">
        <v>490</v>
      </c>
    </row>
    <row r="100" spans="1:2" ht="30" x14ac:dyDescent="0.25">
      <c r="A100" s="108" t="s">
        <v>491</v>
      </c>
      <c r="B100" s="54" t="s">
        <v>492</v>
      </c>
    </row>
    <row r="101" spans="1:2" ht="90" x14ac:dyDescent="0.25">
      <c r="A101" s="108" t="s">
        <v>493</v>
      </c>
      <c r="B101" s="54" t="s">
        <v>494</v>
      </c>
    </row>
    <row r="102" spans="1:2" ht="75" x14ac:dyDescent="0.25">
      <c r="A102" s="108" t="s">
        <v>495</v>
      </c>
      <c r="B102" s="54" t="s">
        <v>496</v>
      </c>
    </row>
    <row r="103" spans="1:2" ht="60" x14ac:dyDescent="0.25">
      <c r="A103" s="108" t="s">
        <v>497</v>
      </c>
      <c r="B103" s="54" t="s">
        <v>498</v>
      </c>
    </row>
    <row r="104" spans="1:2" ht="120" x14ac:dyDescent="0.25">
      <c r="A104" s="108" t="s">
        <v>499</v>
      </c>
      <c r="B104" s="54" t="s">
        <v>500</v>
      </c>
    </row>
    <row r="105" spans="1:2" ht="45" x14ac:dyDescent="0.25">
      <c r="A105" s="108" t="s">
        <v>501</v>
      </c>
      <c r="B105" s="54" t="s">
        <v>502</v>
      </c>
    </row>
    <row r="106" spans="1:2" ht="75" x14ac:dyDescent="0.25">
      <c r="A106" s="108" t="s">
        <v>503</v>
      </c>
      <c r="B106" s="54" t="s">
        <v>504</v>
      </c>
    </row>
    <row r="107" spans="1:2" ht="45" x14ac:dyDescent="0.25">
      <c r="A107" s="108" t="s">
        <v>505</v>
      </c>
      <c r="B107" s="54" t="s">
        <v>506</v>
      </c>
    </row>
    <row r="108" spans="1:2" ht="45" x14ac:dyDescent="0.25">
      <c r="A108" s="108" t="s">
        <v>507</v>
      </c>
      <c r="B108" s="54" t="s">
        <v>508</v>
      </c>
    </row>
    <row r="109" spans="1:2" ht="120" x14ac:dyDescent="0.25">
      <c r="A109" s="108" t="s">
        <v>509</v>
      </c>
      <c r="B109" s="54" t="s">
        <v>510</v>
      </c>
    </row>
    <row r="110" spans="1:2" x14ac:dyDescent="0.25">
      <c r="A110" s="107" t="s">
        <v>511</v>
      </c>
      <c r="B110" s="107" t="s">
        <v>306</v>
      </c>
    </row>
    <row r="111" spans="1:2" ht="45" x14ac:dyDescent="0.25">
      <c r="A111" s="108" t="s">
        <v>512</v>
      </c>
      <c r="B111" s="54" t="s">
        <v>513</v>
      </c>
    </row>
    <row r="112" spans="1:2" ht="60" x14ac:dyDescent="0.25">
      <c r="A112" s="108" t="s">
        <v>514</v>
      </c>
      <c r="B112" s="54" t="s">
        <v>515</v>
      </c>
    </row>
    <row r="113" spans="1:2" ht="60" x14ac:dyDescent="0.25">
      <c r="A113" s="108" t="s">
        <v>516</v>
      </c>
      <c r="B113" s="54" t="s">
        <v>515</v>
      </c>
    </row>
    <row r="114" spans="1:2" ht="60" x14ac:dyDescent="0.25">
      <c r="A114" s="108" t="s">
        <v>517</v>
      </c>
      <c r="B114" s="54" t="s">
        <v>515</v>
      </c>
    </row>
    <row r="115" spans="1:2" ht="60" x14ac:dyDescent="0.25">
      <c r="A115" s="108" t="s">
        <v>518</v>
      </c>
      <c r="B115" s="54" t="s">
        <v>515</v>
      </c>
    </row>
    <row r="116" spans="1:2" x14ac:dyDescent="0.25">
      <c r="A116" s="108" t="s">
        <v>519</v>
      </c>
      <c r="B116" s="54" t="s">
        <v>520</v>
      </c>
    </row>
    <row r="117" spans="1:2" ht="60" x14ac:dyDescent="0.25">
      <c r="A117" s="108" t="s">
        <v>521</v>
      </c>
      <c r="B117" s="54" t="s">
        <v>515</v>
      </c>
    </row>
    <row r="118" spans="1:2" ht="60" x14ac:dyDescent="0.25">
      <c r="A118" s="108" t="s">
        <v>522</v>
      </c>
      <c r="B118" s="54" t="s">
        <v>515</v>
      </c>
    </row>
    <row r="119" spans="1:2" ht="45" x14ac:dyDescent="0.25">
      <c r="A119" s="108" t="s">
        <v>523</v>
      </c>
      <c r="B119" s="54" t="s">
        <v>524</v>
      </c>
    </row>
    <row r="120" spans="1:2" ht="45" x14ac:dyDescent="0.25">
      <c r="A120" s="108" t="s">
        <v>525</v>
      </c>
      <c r="B120" s="54" t="s">
        <v>526</v>
      </c>
    </row>
    <row r="121" spans="1:2" ht="135" x14ac:dyDescent="0.25">
      <c r="A121" s="108" t="s">
        <v>527</v>
      </c>
      <c r="B121" s="54" t="s">
        <v>528</v>
      </c>
    </row>
    <row r="122" spans="1:2" ht="45" x14ac:dyDescent="0.25">
      <c r="A122" s="108" t="s">
        <v>529</v>
      </c>
      <c r="B122" s="54" t="s">
        <v>530</v>
      </c>
    </row>
    <row r="123" spans="1:2" ht="60" x14ac:dyDescent="0.25">
      <c r="A123" s="108" t="s">
        <v>531</v>
      </c>
      <c r="B123" s="54" t="s">
        <v>532</v>
      </c>
    </row>
    <row r="124" spans="1:2" ht="45" x14ac:dyDescent="0.25">
      <c r="A124" s="108" t="s">
        <v>533</v>
      </c>
      <c r="B124" s="54" t="s">
        <v>534</v>
      </c>
    </row>
    <row r="125" spans="1:2" ht="30" x14ac:dyDescent="0.25">
      <c r="A125" s="108" t="s">
        <v>70</v>
      </c>
      <c r="B125" s="54" t="s">
        <v>535</v>
      </c>
    </row>
    <row r="126" spans="1:2" ht="30" x14ac:dyDescent="0.25">
      <c r="A126" s="108" t="s">
        <v>536</v>
      </c>
      <c r="B126" s="54" t="s">
        <v>537</v>
      </c>
    </row>
    <row r="127" spans="1:2" ht="30" x14ac:dyDescent="0.25">
      <c r="A127" s="108" t="s">
        <v>538</v>
      </c>
      <c r="B127" s="54" t="s">
        <v>539</v>
      </c>
    </row>
    <row r="128" spans="1:2" ht="60" x14ac:dyDescent="0.25">
      <c r="A128" s="108" t="s">
        <v>540</v>
      </c>
      <c r="B128" s="54" t="s">
        <v>515</v>
      </c>
    </row>
    <row r="129" spans="1:3" x14ac:dyDescent="0.25">
      <c r="A129" s="108" t="s">
        <v>541</v>
      </c>
      <c r="B129" s="54" t="s">
        <v>542</v>
      </c>
    </row>
    <row r="130" spans="1:3" ht="30" x14ac:dyDescent="0.25">
      <c r="A130" s="108" t="s">
        <v>543</v>
      </c>
      <c r="B130" s="54" t="s">
        <v>544</v>
      </c>
    </row>
    <row r="131" spans="1:3" ht="60" x14ac:dyDescent="0.25">
      <c r="A131" s="108" t="s">
        <v>545</v>
      </c>
      <c r="B131" s="54" t="s">
        <v>546</v>
      </c>
    </row>
    <row r="132" spans="1:3" x14ac:dyDescent="0.25">
      <c r="A132" s="107" t="s">
        <v>547</v>
      </c>
      <c r="B132" s="107" t="s">
        <v>306</v>
      </c>
    </row>
    <row r="133" spans="1:3" ht="60.6" customHeight="1" x14ac:dyDescent="0.25">
      <c r="A133" s="108" t="s">
        <v>114</v>
      </c>
      <c r="B133" s="54" t="s">
        <v>548</v>
      </c>
      <c r="C133" s="102" t="str">
        <f>CONCATENATE(A133,"-",B133)</f>
        <v>ATAQUE DE RANSOMWARE (SECUESTRO DE INFORMACIÓN)-Es  un software malicioso que al infectar nuestro equipo le da al ciberdelincuente la capacidad de bloquear un dispositivo desde una ubicación remota y encriptar nuestros archivos quitándonos el control de toda la información y datos almacenados. El virus lanza una ventana emergente en la que nos pide el pago de un rescate, dicho pago se hace generalmente en moneda virtual (bitcoins por ejemplo).</v>
      </c>
    </row>
    <row r="134" spans="1:3" ht="75" x14ac:dyDescent="0.25">
      <c r="A134" s="108" t="s">
        <v>117</v>
      </c>
      <c r="B134" s="54" t="s">
        <v>549</v>
      </c>
      <c r="C134" s="102" t="str">
        <f t="shared" ref="C134:C141" si="1">CONCATENATE(A134,"-",B134)</f>
        <v>ATAQUES DE MALWARE-Es un tipo de software que tiene como objetivo infiltrarse o dañar una computadora o sistema de información. El término malware es muy utilizado por profesionales de la informática para referirse a una variedad de software hostil, intrusivo o molesto</v>
      </c>
    </row>
    <row r="135" spans="1:3" ht="105" x14ac:dyDescent="0.25">
      <c r="A135" s="108" t="s">
        <v>118</v>
      </c>
      <c r="B135" s="54" t="s">
        <v>550</v>
      </c>
      <c r="C135" s="102" t="str">
        <f t="shared" si="1"/>
        <v>FUGA O PÉRDIDA DE LA INFORMACIÓN-Información que hace que esta llegue a personas no autorizadas o sobre la que su responsable pierde el control. Ocurre cuando un sistema de información o proceso diseñado para restringir el acceso sólo a sujetos autorizados revela parte de la información que procesa o transmite debido a errores en la ejecución de los procedimientos de tratamiento o diseño de los Sistemas de Información.</v>
      </c>
    </row>
    <row r="136" spans="1:3" ht="60" x14ac:dyDescent="0.25">
      <c r="A136" s="108" t="s">
        <v>120</v>
      </c>
      <c r="B136" s="54" t="s">
        <v>551</v>
      </c>
      <c r="C136" s="102" t="str">
        <f t="shared" si="1"/>
        <v>INADECUADO TRATAMIENTO DE DATOS PERSONALES-Uso no adecuado de la información que identifica a las personas, lo que repercute en una violación de los derechos constitucionales. Exposión de información que afecta el ámbito de la vida personal de un individuo.</v>
      </c>
    </row>
    <row r="137" spans="1:3" ht="105" x14ac:dyDescent="0.25">
      <c r="A137" s="108" t="s">
        <v>122</v>
      </c>
      <c r="B137" s="54" t="s">
        <v>552</v>
      </c>
      <c r="C137" s="102" t="str">
        <f t="shared" si="1"/>
        <v>INGENIERÍA SOCIAL-Es la práctica de obtener información confidencial a través de la manipulación de usuarios legítimos. Es una técnica que pueden usar ciertas personas, tales como investigadores privados, criminales, o delincuentes informáticos, para obtener información, acceso o privilegios en sistemas de información que les permitan realizar algún acto que perjudique o exponga la persona u organismo comprometido a riesgo o abusos.</v>
      </c>
    </row>
    <row r="138" spans="1:3" ht="45" x14ac:dyDescent="0.25">
      <c r="A138" s="108" t="s">
        <v>124</v>
      </c>
      <c r="B138" s="54" t="s">
        <v>553</v>
      </c>
      <c r="C138" s="102" t="str">
        <f t="shared" si="1"/>
        <v>PÉRDIDA DE LA CONFIDENCIALIDAD-Violación o incidente a la propiedad de la información que impide su divulgación a individuos, entidades o procesos no autorizados.</v>
      </c>
    </row>
    <row r="139" spans="1:3" ht="45" x14ac:dyDescent="0.25">
      <c r="A139" s="108" t="s">
        <v>126</v>
      </c>
      <c r="B139" s="54" t="s">
        <v>554</v>
      </c>
      <c r="C139" s="102" t="str">
        <f t="shared" si="1"/>
        <v>PÉRDIDA DE LA DISPONIBILIDAD-Pérdida de la cualidad o condición de la información de encontrarse a disposición de quienes deben acceder a ella, ya sean personas, procesos o aplicaciones.</v>
      </c>
    </row>
    <row r="140" spans="1:3" ht="45" x14ac:dyDescent="0.25">
      <c r="A140" s="108" t="s">
        <v>127</v>
      </c>
      <c r="B140" s="54" t="s">
        <v>555</v>
      </c>
      <c r="C140" s="102" t="str">
        <f t="shared" si="1"/>
        <v>PÉRDIDA DE LA INTEGRIDAD-Pérdida de la propiedad de mantener con exactitud la información tal cual fue generada, sin ser manipulada ni alterada por personas o procesos no autorizados.</v>
      </c>
    </row>
    <row r="141" spans="1:3" ht="105" x14ac:dyDescent="0.25">
      <c r="A141" s="108" t="s">
        <v>129</v>
      </c>
      <c r="B141" s="54" t="s">
        <v>556</v>
      </c>
      <c r="C141" s="102" t="str">
        <f t="shared" si="1"/>
        <v>PHISHING (PESCA DE INFORMACIÓN)-Conocido como suplantación de identidad o simplemente suplantador, es un término informático que denomina un modelo de abuso informático y que se comete mediante el uso de un tipo de ingeniería social, caracterizado por intentar adquirir información confidencial de forma fraudulenta (como puede ser una contraseña, información detallada sobre tarjetas de crédito u otra información bancaria).</v>
      </c>
    </row>
  </sheetData>
  <mergeCells count="2">
    <mergeCell ref="A2:B2"/>
    <mergeCell ref="A3:B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B2:W1106"/>
  <sheetViews>
    <sheetView workbookViewId="0">
      <selection activeCell="R17" sqref="R17"/>
    </sheetView>
  </sheetViews>
  <sheetFormatPr baseColWidth="10" defaultColWidth="11.5703125" defaultRowHeight="15" x14ac:dyDescent="0.25"/>
  <cols>
    <col min="1" max="1" width="11.5703125" style="68"/>
    <col min="2" max="3" width="22.42578125" style="68" bestFit="1" customWidth="1"/>
    <col min="4" max="4" width="29.5703125" style="68" bestFit="1" customWidth="1"/>
    <col min="5" max="5" width="29.42578125" style="68" customWidth="1"/>
    <col min="6" max="6" width="26.42578125" style="68" customWidth="1"/>
    <col min="7" max="10" width="26.42578125" style="69" customWidth="1"/>
    <col min="11" max="12" width="71.42578125" style="69" customWidth="1"/>
    <col min="13" max="13" width="11.5703125" style="68"/>
    <col min="14" max="14" width="17.42578125" style="69" customWidth="1"/>
    <col min="15" max="15" width="21.42578125" style="69" customWidth="1"/>
    <col min="16" max="16" width="28.5703125" style="69" bestFit="1" customWidth="1"/>
    <col min="17" max="17" width="21.42578125" style="69" customWidth="1"/>
    <col min="18" max="16384" width="11.5703125" style="68"/>
  </cols>
  <sheetData>
    <row r="2" spans="2:17" s="72" customFormat="1" x14ac:dyDescent="0.25">
      <c r="B2" s="113" t="s">
        <v>557</v>
      </c>
      <c r="C2" s="114" t="s">
        <v>558</v>
      </c>
      <c r="D2" s="113" t="s">
        <v>559</v>
      </c>
      <c r="E2" s="114" t="s">
        <v>560</v>
      </c>
      <c r="F2" s="114" t="s">
        <v>561</v>
      </c>
      <c r="G2" s="114" t="s">
        <v>562</v>
      </c>
      <c r="H2" s="114" t="s">
        <v>563</v>
      </c>
      <c r="I2" s="114" t="s">
        <v>564</v>
      </c>
      <c r="J2" s="114" t="s">
        <v>565</v>
      </c>
      <c r="K2" s="113" t="s">
        <v>566</v>
      </c>
      <c r="L2" s="113" t="s">
        <v>567</v>
      </c>
      <c r="N2" s="113" t="s">
        <v>568</v>
      </c>
      <c r="O2" s="113" t="s">
        <v>569</v>
      </c>
      <c r="P2" s="113" t="s">
        <v>570</v>
      </c>
      <c r="Q2" s="113" t="s">
        <v>569</v>
      </c>
    </row>
    <row r="3" spans="2:17" ht="30" x14ac:dyDescent="0.25">
      <c r="B3" s="207" t="s">
        <v>571</v>
      </c>
      <c r="C3" s="77" t="s">
        <v>572</v>
      </c>
      <c r="D3" s="78" t="s">
        <v>573</v>
      </c>
      <c r="E3" s="208" t="s">
        <v>574</v>
      </c>
      <c r="F3" s="208" t="s">
        <v>575</v>
      </c>
      <c r="G3" s="209" t="s">
        <v>576</v>
      </c>
      <c r="H3" s="209" t="s">
        <v>577</v>
      </c>
      <c r="I3" s="209" t="s">
        <v>578</v>
      </c>
      <c r="J3" s="209" t="s">
        <v>572</v>
      </c>
      <c r="K3" s="71" t="s">
        <v>579</v>
      </c>
      <c r="L3" s="210" t="s">
        <v>580</v>
      </c>
      <c r="N3" s="79">
        <v>5002</v>
      </c>
      <c r="O3" s="79" t="s">
        <v>581</v>
      </c>
      <c r="P3" s="79" t="s">
        <v>582</v>
      </c>
      <c r="Q3" s="79" t="s">
        <v>583</v>
      </c>
    </row>
    <row r="4" spans="2:17" ht="60" x14ac:dyDescent="0.25">
      <c r="B4" s="207" t="s">
        <v>584</v>
      </c>
      <c r="C4" s="77" t="s">
        <v>56</v>
      </c>
      <c r="D4" s="78" t="s">
        <v>585</v>
      </c>
      <c r="E4" s="208" t="s">
        <v>586</v>
      </c>
      <c r="F4" s="208" t="s">
        <v>587</v>
      </c>
      <c r="G4" s="209" t="s">
        <v>588</v>
      </c>
      <c r="H4" s="209" t="s">
        <v>589</v>
      </c>
      <c r="I4" s="209" t="s">
        <v>590</v>
      </c>
      <c r="J4" s="209" t="s">
        <v>591</v>
      </c>
      <c r="K4" s="71" t="s">
        <v>592</v>
      </c>
      <c r="L4" s="210" t="s">
        <v>593</v>
      </c>
      <c r="N4" s="79">
        <v>54003</v>
      </c>
      <c r="O4" s="211" t="s">
        <v>594</v>
      </c>
      <c r="P4" s="79" t="s">
        <v>595</v>
      </c>
      <c r="Q4" s="79" t="s">
        <v>581</v>
      </c>
    </row>
    <row r="5" spans="2:17" ht="45" x14ac:dyDescent="0.25">
      <c r="B5" s="207" t="s">
        <v>596</v>
      </c>
      <c r="C5" s="77" t="s">
        <v>591</v>
      </c>
      <c r="D5" s="207" t="s">
        <v>597</v>
      </c>
      <c r="E5" s="208" t="s">
        <v>598</v>
      </c>
      <c r="F5" s="208" t="s">
        <v>599</v>
      </c>
      <c r="G5" s="209" t="s">
        <v>256</v>
      </c>
      <c r="H5" s="209" t="s">
        <v>600</v>
      </c>
      <c r="I5" s="209" t="s">
        <v>601</v>
      </c>
      <c r="J5" s="209" t="s">
        <v>602</v>
      </c>
      <c r="K5" s="71" t="s">
        <v>603</v>
      </c>
      <c r="L5" s="210" t="s">
        <v>604</v>
      </c>
      <c r="N5" s="79">
        <v>5004</v>
      </c>
      <c r="O5" s="79" t="s">
        <v>581</v>
      </c>
      <c r="P5" s="79" t="s">
        <v>605</v>
      </c>
      <c r="Q5" s="79" t="s">
        <v>606</v>
      </c>
    </row>
    <row r="6" spans="2:17" ht="75" x14ac:dyDescent="0.25">
      <c r="B6" s="207" t="s">
        <v>607</v>
      </c>
      <c r="C6" s="77" t="s">
        <v>608</v>
      </c>
      <c r="D6" s="78" t="s">
        <v>609</v>
      </c>
      <c r="E6" s="70" t="s">
        <v>610</v>
      </c>
      <c r="F6" s="208" t="s">
        <v>611</v>
      </c>
      <c r="G6" s="209" t="s">
        <v>612</v>
      </c>
      <c r="H6" s="209"/>
      <c r="I6" s="209" t="s">
        <v>613</v>
      </c>
      <c r="J6" s="212"/>
      <c r="K6" s="71" t="s">
        <v>614</v>
      </c>
      <c r="L6" s="210" t="s">
        <v>615</v>
      </c>
      <c r="N6" s="79">
        <v>50006</v>
      </c>
      <c r="O6" s="79" t="s">
        <v>616</v>
      </c>
      <c r="P6" s="79" t="s">
        <v>617</v>
      </c>
      <c r="Q6" s="211" t="s">
        <v>618</v>
      </c>
    </row>
    <row r="7" spans="2:17" ht="33" customHeight="1" x14ac:dyDescent="0.25">
      <c r="B7" s="207" t="s">
        <v>619</v>
      </c>
      <c r="D7" s="78" t="s">
        <v>620</v>
      </c>
      <c r="E7" s="70" t="s">
        <v>621</v>
      </c>
      <c r="F7" s="82"/>
      <c r="G7" s="83"/>
      <c r="H7" s="83"/>
      <c r="I7" s="210" t="s">
        <v>622</v>
      </c>
      <c r="J7" s="213"/>
      <c r="K7" s="210" t="s">
        <v>623</v>
      </c>
      <c r="L7" s="210" t="s">
        <v>624</v>
      </c>
      <c r="N7" s="79">
        <v>27006</v>
      </c>
      <c r="O7" s="79" t="s">
        <v>625</v>
      </c>
      <c r="P7" s="79" t="s">
        <v>626</v>
      </c>
      <c r="Q7" s="79" t="s">
        <v>627</v>
      </c>
    </row>
    <row r="8" spans="2:17" ht="60" x14ac:dyDescent="0.25">
      <c r="B8" s="207" t="s">
        <v>628</v>
      </c>
      <c r="E8" s="208" t="s">
        <v>629</v>
      </c>
      <c r="F8" s="214"/>
      <c r="G8" s="215"/>
      <c r="H8" s="215"/>
      <c r="I8" s="210" t="s">
        <v>630</v>
      </c>
      <c r="J8" s="213"/>
      <c r="K8" s="71" t="s">
        <v>631</v>
      </c>
      <c r="L8" s="210" t="s">
        <v>632</v>
      </c>
      <c r="N8" s="79">
        <v>27006</v>
      </c>
      <c r="O8" s="79" t="s">
        <v>625</v>
      </c>
      <c r="P8" s="79" t="s">
        <v>626</v>
      </c>
      <c r="Q8" s="211" t="s">
        <v>633</v>
      </c>
    </row>
    <row r="9" spans="2:17" ht="30" x14ac:dyDescent="0.25">
      <c r="E9" s="207" t="s">
        <v>634</v>
      </c>
      <c r="F9" s="214"/>
      <c r="G9" s="215"/>
      <c r="H9" s="215"/>
      <c r="I9" s="210" t="s">
        <v>635</v>
      </c>
      <c r="J9" s="213"/>
      <c r="K9" s="71" t="s">
        <v>636</v>
      </c>
      <c r="N9" s="79">
        <v>41006</v>
      </c>
      <c r="O9" s="79" t="s">
        <v>637</v>
      </c>
      <c r="P9" s="79" t="s">
        <v>638</v>
      </c>
      <c r="Q9" s="79" t="s">
        <v>639</v>
      </c>
    </row>
    <row r="10" spans="2:17" ht="30" x14ac:dyDescent="0.25">
      <c r="I10" s="210" t="s">
        <v>640</v>
      </c>
      <c r="J10" s="213"/>
      <c r="K10" s="71" t="s">
        <v>641</v>
      </c>
      <c r="N10" s="79">
        <v>13006</v>
      </c>
      <c r="O10" s="79" t="s">
        <v>639</v>
      </c>
      <c r="P10" s="79" t="s">
        <v>642</v>
      </c>
      <c r="Q10" s="79" t="s">
        <v>643</v>
      </c>
    </row>
    <row r="11" spans="2:17" x14ac:dyDescent="0.25">
      <c r="K11" s="71" t="s">
        <v>644</v>
      </c>
      <c r="N11" s="79">
        <v>41013</v>
      </c>
      <c r="O11" s="79" t="s">
        <v>637</v>
      </c>
      <c r="P11" s="79" t="s">
        <v>645</v>
      </c>
      <c r="Q11" s="79" t="s">
        <v>646</v>
      </c>
    </row>
    <row r="12" spans="2:17" x14ac:dyDescent="0.25">
      <c r="K12" s="71" t="s">
        <v>647</v>
      </c>
      <c r="N12" s="79">
        <v>25001</v>
      </c>
      <c r="O12" s="79" t="s">
        <v>648</v>
      </c>
      <c r="P12" s="211" t="s">
        <v>649</v>
      </c>
      <c r="Q12" s="79" t="s">
        <v>650</v>
      </c>
    </row>
    <row r="13" spans="2:17" x14ac:dyDescent="0.25">
      <c r="K13" s="71" t="s">
        <v>651</v>
      </c>
      <c r="N13" s="79">
        <v>20011</v>
      </c>
      <c r="O13" s="79" t="s">
        <v>652</v>
      </c>
      <c r="P13" s="79" t="s">
        <v>653</v>
      </c>
      <c r="Q13" s="79" t="s">
        <v>654</v>
      </c>
    </row>
    <row r="14" spans="2:17" x14ac:dyDescent="0.25">
      <c r="K14" s="71" t="s">
        <v>655</v>
      </c>
      <c r="N14" s="79">
        <v>20011</v>
      </c>
      <c r="O14" s="79" t="s">
        <v>652</v>
      </c>
      <c r="P14" s="79" t="s">
        <v>653</v>
      </c>
      <c r="Q14" s="79" t="s">
        <v>656</v>
      </c>
    </row>
    <row r="15" spans="2:17" x14ac:dyDescent="0.25">
      <c r="K15" s="71" t="s">
        <v>657</v>
      </c>
      <c r="N15" s="79">
        <v>68013</v>
      </c>
      <c r="O15" s="79" t="s">
        <v>658</v>
      </c>
      <c r="P15" s="79" t="s">
        <v>659</v>
      </c>
      <c r="Q15" s="79" t="s">
        <v>652</v>
      </c>
    </row>
    <row r="16" spans="2:17" x14ac:dyDescent="0.25">
      <c r="K16" s="71" t="s">
        <v>660</v>
      </c>
      <c r="N16" s="79">
        <v>17013</v>
      </c>
      <c r="O16" s="79" t="s">
        <v>646</v>
      </c>
      <c r="P16" s="79" t="s">
        <v>661</v>
      </c>
      <c r="Q16" s="79" t="s">
        <v>625</v>
      </c>
    </row>
    <row r="17" spans="11:17" x14ac:dyDescent="0.25">
      <c r="K17" s="71" t="s">
        <v>662</v>
      </c>
      <c r="N17" s="79">
        <v>85010</v>
      </c>
      <c r="O17" s="79" t="s">
        <v>654</v>
      </c>
      <c r="P17" s="79" t="s">
        <v>663</v>
      </c>
      <c r="Q17" s="79" t="s">
        <v>664</v>
      </c>
    </row>
    <row r="18" spans="11:17" x14ac:dyDescent="0.25">
      <c r="K18" s="71" t="s">
        <v>665</v>
      </c>
      <c r="N18" s="79">
        <v>20013</v>
      </c>
      <c r="O18" s="79" t="s">
        <v>652</v>
      </c>
      <c r="P18" s="211" t="s">
        <v>666</v>
      </c>
      <c r="Q18" s="79" t="s">
        <v>648</v>
      </c>
    </row>
    <row r="19" spans="11:17" x14ac:dyDescent="0.25">
      <c r="K19" s="71" t="s">
        <v>667</v>
      </c>
      <c r="N19" s="79">
        <v>41016</v>
      </c>
      <c r="O19" s="79" t="s">
        <v>637</v>
      </c>
      <c r="P19" s="79" t="s">
        <v>668</v>
      </c>
      <c r="Q19" s="79" t="s">
        <v>669</v>
      </c>
    </row>
    <row r="20" spans="11:17" x14ac:dyDescent="0.25">
      <c r="K20" s="71" t="s">
        <v>670</v>
      </c>
      <c r="N20" s="79">
        <v>25019</v>
      </c>
      <c r="O20" s="79" t="s">
        <v>648</v>
      </c>
      <c r="P20" s="79" t="s">
        <v>671</v>
      </c>
      <c r="Q20" s="79" t="s">
        <v>672</v>
      </c>
    </row>
    <row r="21" spans="11:17" x14ac:dyDescent="0.25">
      <c r="K21" s="71" t="s">
        <v>673</v>
      </c>
      <c r="N21" s="79">
        <v>52019</v>
      </c>
      <c r="O21" s="79" t="s">
        <v>674</v>
      </c>
      <c r="P21" s="79" t="s">
        <v>671</v>
      </c>
      <c r="Q21" s="79" t="s">
        <v>675</v>
      </c>
    </row>
    <row r="22" spans="11:17" x14ac:dyDescent="0.25">
      <c r="K22" s="71" t="s">
        <v>676</v>
      </c>
      <c r="N22" s="79">
        <v>18029</v>
      </c>
      <c r="O22" s="79" t="s">
        <v>650</v>
      </c>
      <c r="P22" s="79" t="s">
        <v>677</v>
      </c>
      <c r="Q22" s="79" t="s">
        <v>637</v>
      </c>
    </row>
    <row r="23" spans="11:17" x14ac:dyDescent="0.25">
      <c r="K23" s="71" t="s">
        <v>678</v>
      </c>
      <c r="N23" s="79">
        <v>44035</v>
      </c>
      <c r="O23" s="211" t="s">
        <v>679</v>
      </c>
      <c r="P23" s="79" t="s">
        <v>677</v>
      </c>
      <c r="Q23" s="211" t="s">
        <v>679</v>
      </c>
    </row>
    <row r="24" spans="11:17" x14ac:dyDescent="0.25">
      <c r="K24" s="71" t="s">
        <v>680</v>
      </c>
      <c r="N24" s="79">
        <v>68020</v>
      </c>
      <c r="O24" s="79" t="s">
        <v>658</v>
      </c>
      <c r="P24" s="79" t="s">
        <v>677</v>
      </c>
      <c r="Q24" s="79" t="s">
        <v>681</v>
      </c>
    </row>
    <row r="25" spans="11:17" x14ac:dyDescent="0.25">
      <c r="K25" s="71" t="s">
        <v>682</v>
      </c>
      <c r="N25" s="79">
        <v>76020</v>
      </c>
      <c r="O25" s="211" t="s">
        <v>683</v>
      </c>
      <c r="P25" s="79" t="s">
        <v>684</v>
      </c>
      <c r="Q25" s="79" t="s">
        <v>616</v>
      </c>
    </row>
    <row r="26" spans="11:17" x14ac:dyDescent="0.25">
      <c r="K26" s="71" t="s">
        <v>685</v>
      </c>
      <c r="N26" s="79">
        <v>52022</v>
      </c>
      <c r="O26" s="79" t="s">
        <v>674</v>
      </c>
      <c r="P26" s="79" t="s">
        <v>686</v>
      </c>
      <c r="Q26" s="79" t="s">
        <v>674</v>
      </c>
    </row>
    <row r="27" spans="11:17" x14ac:dyDescent="0.25">
      <c r="K27" s="71" t="s">
        <v>687</v>
      </c>
      <c r="N27" s="79">
        <v>5021</v>
      </c>
      <c r="O27" s="79" t="s">
        <v>581</v>
      </c>
      <c r="P27" s="79" t="s">
        <v>688</v>
      </c>
      <c r="Q27" s="211" t="s">
        <v>594</v>
      </c>
    </row>
    <row r="28" spans="11:17" x14ac:dyDescent="0.25">
      <c r="K28" s="71" t="s">
        <v>689</v>
      </c>
      <c r="N28" s="79">
        <v>47030</v>
      </c>
      <c r="O28" s="79" t="s">
        <v>681</v>
      </c>
      <c r="P28" s="79" t="s">
        <v>690</v>
      </c>
      <c r="Q28" s="79" t="s">
        <v>691</v>
      </c>
    </row>
    <row r="29" spans="11:17" ht="18" customHeight="1" x14ac:dyDescent="0.25">
      <c r="K29" s="71" t="s">
        <v>692</v>
      </c>
      <c r="N29" s="79">
        <v>41020</v>
      </c>
      <c r="O29" s="79" t="s">
        <v>637</v>
      </c>
      <c r="P29" s="79" t="s">
        <v>693</v>
      </c>
      <c r="Q29" s="79" t="s">
        <v>694</v>
      </c>
    </row>
    <row r="30" spans="11:17" x14ac:dyDescent="0.25">
      <c r="K30" s="71" t="s">
        <v>695</v>
      </c>
      <c r="N30" s="79">
        <v>19022</v>
      </c>
      <c r="O30" s="79" t="s">
        <v>656</v>
      </c>
      <c r="P30" s="79" t="s">
        <v>696</v>
      </c>
      <c r="Q30" s="79" t="s">
        <v>697</v>
      </c>
    </row>
    <row r="31" spans="11:17" x14ac:dyDescent="0.25">
      <c r="K31" s="71" t="s">
        <v>698</v>
      </c>
      <c r="N31" s="79">
        <v>15022</v>
      </c>
      <c r="O31" s="79" t="s">
        <v>643</v>
      </c>
      <c r="P31" s="79" t="s">
        <v>699</v>
      </c>
      <c r="Q31" s="79" t="s">
        <v>658</v>
      </c>
    </row>
    <row r="32" spans="11:17" x14ac:dyDescent="0.25">
      <c r="K32" s="71" t="s">
        <v>700</v>
      </c>
      <c r="N32" s="79">
        <v>73024</v>
      </c>
      <c r="O32" s="79" t="s">
        <v>701</v>
      </c>
      <c r="P32" s="79" t="s">
        <v>702</v>
      </c>
      <c r="Q32" s="79" t="s">
        <v>703</v>
      </c>
    </row>
    <row r="33" spans="11:17" x14ac:dyDescent="0.25">
      <c r="K33" s="71" t="s">
        <v>704</v>
      </c>
      <c r="N33" s="79">
        <v>41026</v>
      </c>
      <c r="O33" s="79" t="s">
        <v>637</v>
      </c>
      <c r="P33" s="79" t="s">
        <v>705</v>
      </c>
      <c r="Q33" s="79" t="s">
        <v>701</v>
      </c>
    </row>
    <row r="34" spans="11:17" x14ac:dyDescent="0.25">
      <c r="K34" s="71" t="s">
        <v>706</v>
      </c>
      <c r="N34" s="79">
        <v>27025</v>
      </c>
      <c r="O34" s="79" t="s">
        <v>625</v>
      </c>
      <c r="P34" s="211" t="s">
        <v>707</v>
      </c>
      <c r="Q34" s="211" t="s">
        <v>683</v>
      </c>
    </row>
    <row r="35" spans="11:17" x14ac:dyDescent="0.25">
      <c r="K35" s="71" t="s">
        <v>708</v>
      </c>
      <c r="N35" s="79">
        <v>13030</v>
      </c>
      <c r="O35" s="79" t="s">
        <v>639</v>
      </c>
      <c r="P35" s="211" t="s">
        <v>709</v>
      </c>
      <c r="Q35" s="79" t="s">
        <v>710</v>
      </c>
    </row>
    <row r="36" spans="11:17" x14ac:dyDescent="0.25">
      <c r="K36" s="71" t="s">
        <v>711</v>
      </c>
      <c r="N36" s="79">
        <v>73026</v>
      </c>
      <c r="O36" s="79" t="s">
        <v>701</v>
      </c>
      <c r="P36" s="79" t="s">
        <v>712</v>
      </c>
      <c r="Q36" s="79" t="s">
        <v>713</v>
      </c>
    </row>
    <row r="37" spans="11:17" x14ac:dyDescent="0.25">
      <c r="K37" s="71" t="s">
        <v>714</v>
      </c>
      <c r="N37" s="79">
        <v>5030</v>
      </c>
      <c r="O37" s="79" t="s">
        <v>581</v>
      </c>
      <c r="P37" s="79" t="s">
        <v>715</v>
      </c>
      <c r="Q37" s="80"/>
    </row>
    <row r="38" spans="11:17" x14ac:dyDescent="0.25">
      <c r="K38" s="71" t="s">
        <v>716</v>
      </c>
      <c r="N38" s="79">
        <v>5031</v>
      </c>
      <c r="O38" s="79" t="s">
        <v>581</v>
      </c>
      <c r="P38" s="79" t="s">
        <v>717</v>
      </c>
      <c r="Q38" s="80"/>
    </row>
    <row r="39" spans="11:17" ht="30" x14ac:dyDescent="0.25">
      <c r="K39" s="71" t="s">
        <v>718</v>
      </c>
      <c r="N39" s="79">
        <v>73030</v>
      </c>
      <c r="O39" s="79" t="s">
        <v>701</v>
      </c>
      <c r="P39" s="79" t="s">
        <v>719</v>
      </c>
      <c r="Q39" s="80"/>
    </row>
    <row r="40" spans="11:17" x14ac:dyDescent="0.25">
      <c r="K40" s="71" t="s">
        <v>720</v>
      </c>
      <c r="N40" s="79">
        <v>25035</v>
      </c>
      <c r="O40" s="79" t="s">
        <v>648</v>
      </c>
      <c r="P40" s="79" t="s">
        <v>721</v>
      </c>
      <c r="Q40" s="80"/>
    </row>
    <row r="41" spans="11:17" ht="30" x14ac:dyDescent="0.25">
      <c r="K41" s="71" t="s">
        <v>722</v>
      </c>
      <c r="N41" s="79">
        <v>52036</v>
      </c>
      <c r="O41" s="79" t="s">
        <v>674</v>
      </c>
      <c r="P41" s="79" t="s">
        <v>723</v>
      </c>
      <c r="Q41" s="80"/>
    </row>
    <row r="42" spans="11:17" x14ac:dyDescent="0.25">
      <c r="K42" s="71" t="s">
        <v>724</v>
      </c>
      <c r="N42" s="79">
        <v>76036</v>
      </c>
      <c r="O42" s="211" t="s">
        <v>683</v>
      </c>
      <c r="P42" s="79" t="s">
        <v>725</v>
      </c>
      <c r="Q42" s="80"/>
    </row>
    <row r="43" spans="11:17" x14ac:dyDescent="0.25">
      <c r="K43" s="71" t="s">
        <v>726</v>
      </c>
      <c r="N43" s="79">
        <v>5034</v>
      </c>
      <c r="O43" s="79" t="s">
        <v>581</v>
      </c>
      <c r="P43" s="79" t="s">
        <v>727</v>
      </c>
      <c r="Q43" s="80"/>
    </row>
    <row r="44" spans="11:17" x14ac:dyDescent="0.25">
      <c r="K44" s="71" t="s">
        <v>728</v>
      </c>
      <c r="N44" s="79">
        <v>5036</v>
      </c>
      <c r="O44" s="79" t="s">
        <v>581</v>
      </c>
      <c r="P44" s="79" t="s">
        <v>729</v>
      </c>
      <c r="Q44" s="80"/>
    </row>
    <row r="45" spans="11:17" ht="30" x14ac:dyDescent="0.25">
      <c r="K45" s="71" t="s">
        <v>730</v>
      </c>
      <c r="N45" s="79">
        <v>5038</v>
      </c>
      <c r="O45" s="79" t="s">
        <v>581</v>
      </c>
      <c r="P45" s="79" t="s">
        <v>731</v>
      </c>
      <c r="Q45" s="80"/>
    </row>
    <row r="46" spans="11:17" x14ac:dyDescent="0.25">
      <c r="K46" s="71" t="s">
        <v>732</v>
      </c>
      <c r="N46" s="79">
        <v>25040</v>
      </c>
      <c r="O46" s="79" t="s">
        <v>648</v>
      </c>
      <c r="P46" s="79" t="s">
        <v>733</v>
      </c>
      <c r="Q46" s="80"/>
    </row>
    <row r="47" spans="11:17" x14ac:dyDescent="0.25">
      <c r="K47" s="71" t="s">
        <v>734</v>
      </c>
      <c r="N47" s="79">
        <v>5040</v>
      </c>
      <c r="O47" s="79" t="s">
        <v>581</v>
      </c>
      <c r="P47" s="79" t="s">
        <v>735</v>
      </c>
      <c r="Q47" s="80"/>
    </row>
    <row r="48" spans="11:17" x14ac:dyDescent="0.25">
      <c r="K48" s="71" t="s">
        <v>736</v>
      </c>
      <c r="N48" s="79">
        <v>17042</v>
      </c>
      <c r="O48" s="79" t="s">
        <v>646</v>
      </c>
      <c r="P48" s="79" t="s">
        <v>737</v>
      </c>
      <c r="Q48" s="80"/>
    </row>
    <row r="49" spans="11:17" x14ac:dyDescent="0.25">
      <c r="K49" s="71" t="s">
        <v>738</v>
      </c>
      <c r="N49" s="79">
        <v>76041</v>
      </c>
      <c r="O49" s="211" t="s">
        <v>683</v>
      </c>
      <c r="P49" s="79" t="s">
        <v>739</v>
      </c>
      <c r="Q49" s="80"/>
    </row>
    <row r="50" spans="11:17" x14ac:dyDescent="0.25">
      <c r="K50" s="71" t="s">
        <v>740</v>
      </c>
      <c r="N50" s="79">
        <v>5044</v>
      </c>
      <c r="O50" s="79" t="s">
        <v>581</v>
      </c>
      <c r="P50" s="79" t="s">
        <v>741</v>
      </c>
      <c r="Q50" s="80"/>
    </row>
    <row r="51" spans="11:17" x14ac:dyDescent="0.25">
      <c r="K51" s="71" t="s">
        <v>742</v>
      </c>
      <c r="N51" s="79">
        <v>73043</v>
      </c>
      <c r="O51" s="79" t="s">
        <v>701</v>
      </c>
      <c r="P51" s="79" t="s">
        <v>743</v>
      </c>
      <c r="Q51" s="80"/>
    </row>
    <row r="52" spans="11:17" x14ac:dyDescent="0.25">
      <c r="K52" s="71" t="s">
        <v>744</v>
      </c>
      <c r="N52" s="79">
        <v>5045</v>
      </c>
      <c r="O52" s="79" t="s">
        <v>581</v>
      </c>
      <c r="P52" s="79" t="s">
        <v>745</v>
      </c>
      <c r="Q52" s="80"/>
    </row>
    <row r="53" spans="11:17" x14ac:dyDescent="0.25">
      <c r="K53" s="71" t="s">
        <v>746</v>
      </c>
      <c r="N53" s="79">
        <v>66045</v>
      </c>
      <c r="O53" s="79" t="s">
        <v>697</v>
      </c>
      <c r="P53" s="79" t="s">
        <v>747</v>
      </c>
      <c r="Q53" s="80"/>
    </row>
    <row r="54" spans="11:17" ht="30" x14ac:dyDescent="0.25">
      <c r="K54" s="71" t="s">
        <v>748</v>
      </c>
      <c r="N54" s="79">
        <v>25599</v>
      </c>
      <c r="O54" s="79" t="s">
        <v>648</v>
      </c>
      <c r="P54" s="79" t="s">
        <v>749</v>
      </c>
      <c r="Q54" s="80"/>
    </row>
    <row r="55" spans="11:17" ht="228.75" customHeight="1" x14ac:dyDescent="0.25">
      <c r="K55" s="210" t="s">
        <v>750</v>
      </c>
      <c r="N55" s="79">
        <v>15047</v>
      </c>
      <c r="O55" s="79" t="s">
        <v>643</v>
      </c>
      <c r="P55" s="79" t="s">
        <v>751</v>
      </c>
      <c r="Q55" s="80"/>
    </row>
    <row r="56" spans="11:17" ht="30" x14ac:dyDescent="0.25">
      <c r="K56" s="71" t="s">
        <v>752</v>
      </c>
      <c r="N56" s="79">
        <v>47053</v>
      </c>
      <c r="O56" s="79" t="s">
        <v>681</v>
      </c>
      <c r="P56" s="79" t="s">
        <v>753</v>
      </c>
      <c r="Q56" s="80"/>
    </row>
    <row r="57" spans="11:17" ht="30" x14ac:dyDescent="0.25">
      <c r="K57" s="71" t="s">
        <v>754</v>
      </c>
      <c r="N57" s="79">
        <v>17050</v>
      </c>
      <c r="O57" s="79" t="s">
        <v>646</v>
      </c>
      <c r="P57" s="79" t="s">
        <v>755</v>
      </c>
      <c r="Q57" s="80"/>
    </row>
    <row r="58" spans="11:17" ht="30" x14ac:dyDescent="0.25">
      <c r="K58" s="71" t="s">
        <v>756</v>
      </c>
      <c r="N58" s="79">
        <v>68051</v>
      </c>
      <c r="O58" s="79" t="s">
        <v>658</v>
      </c>
      <c r="P58" s="79" t="s">
        <v>757</v>
      </c>
      <c r="Q58" s="80"/>
    </row>
    <row r="59" spans="11:17" ht="30" x14ac:dyDescent="0.25">
      <c r="K59" s="71" t="s">
        <v>758</v>
      </c>
      <c r="N59" s="79">
        <v>81001</v>
      </c>
      <c r="O59" s="79" t="s">
        <v>606</v>
      </c>
      <c r="P59" s="79" t="s">
        <v>606</v>
      </c>
      <c r="Q59" s="80"/>
    </row>
    <row r="60" spans="11:17" ht="30" x14ac:dyDescent="0.25">
      <c r="K60" s="71" t="s">
        <v>759</v>
      </c>
      <c r="N60" s="79">
        <v>81065</v>
      </c>
      <c r="O60" s="79" t="s">
        <v>606</v>
      </c>
      <c r="P60" s="79" t="s">
        <v>760</v>
      </c>
      <c r="Q60" s="80"/>
    </row>
    <row r="61" spans="11:17" x14ac:dyDescent="0.25">
      <c r="K61" s="71" t="s">
        <v>761</v>
      </c>
      <c r="N61" s="79">
        <v>25053</v>
      </c>
      <c r="O61" s="79" t="s">
        <v>648</v>
      </c>
      <c r="P61" s="79" t="s">
        <v>762</v>
      </c>
      <c r="Q61" s="80"/>
    </row>
    <row r="62" spans="11:17" x14ac:dyDescent="0.25">
      <c r="K62" s="71" t="s">
        <v>763</v>
      </c>
      <c r="N62" s="79">
        <v>52051</v>
      </c>
      <c r="O62" s="79" t="s">
        <v>674</v>
      </c>
      <c r="P62" s="79" t="s">
        <v>764</v>
      </c>
      <c r="Q62" s="80"/>
    </row>
    <row r="63" spans="11:17" x14ac:dyDescent="0.25">
      <c r="K63" s="71" t="s">
        <v>765</v>
      </c>
      <c r="N63" s="79">
        <v>54051</v>
      </c>
      <c r="O63" s="211" t="s">
        <v>594</v>
      </c>
      <c r="P63" s="79" t="s">
        <v>766</v>
      </c>
      <c r="Q63" s="80"/>
    </row>
    <row r="64" spans="11:17" x14ac:dyDescent="0.25">
      <c r="K64" s="71" t="s">
        <v>767</v>
      </c>
      <c r="N64" s="79">
        <v>5051</v>
      </c>
      <c r="O64" s="79" t="s">
        <v>581</v>
      </c>
      <c r="P64" s="79" t="s">
        <v>768</v>
      </c>
      <c r="Q64" s="80"/>
    </row>
    <row r="65" spans="11:17" x14ac:dyDescent="0.25">
      <c r="K65" s="71" t="s">
        <v>769</v>
      </c>
      <c r="N65" s="79">
        <v>15051</v>
      </c>
      <c r="O65" s="79" t="s">
        <v>643</v>
      </c>
      <c r="P65" s="79" t="s">
        <v>770</v>
      </c>
      <c r="Q65" s="80"/>
    </row>
    <row r="66" spans="11:17" x14ac:dyDescent="0.25">
      <c r="K66" s="71" t="s">
        <v>771</v>
      </c>
      <c r="N66" s="79">
        <v>13042</v>
      </c>
      <c r="O66" s="79" t="s">
        <v>639</v>
      </c>
      <c r="P66" s="79" t="s">
        <v>772</v>
      </c>
      <c r="Q66" s="80"/>
    </row>
    <row r="67" spans="11:17" x14ac:dyDescent="0.25">
      <c r="K67" s="71" t="s">
        <v>773</v>
      </c>
      <c r="N67" s="79">
        <v>5055</v>
      </c>
      <c r="O67" s="79" t="s">
        <v>581</v>
      </c>
      <c r="P67" s="79" t="s">
        <v>774</v>
      </c>
      <c r="Q67" s="80"/>
    </row>
    <row r="68" spans="11:17" x14ac:dyDescent="0.25">
      <c r="K68" s="71" t="s">
        <v>775</v>
      </c>
      <c r="N68" s="79">
        <v>19050</v>
      </c>
      <c r="O68" s="79" t="s">
        <v>656</v>
      </c>
      <c r="P68" s="79" t="s">
        <v>774</v>
      </c>
      <c r="Q68" s="80"/>
    </row>
    <row r="69" spans="11:17" x14ac:dyDescent="0.25">
      <c r="K69" s="71" t="s">
        <v>776</v>
      </c>
      <c r="N69" s="79">
        <v>76054</v>
      </c>
      <c r="O69" s="211" t="s">
        <v>683</v>
      </c>
      <c r="P69" s="79" t="s">
        <v>774</v>
      </c>
      <c r="Q69" s="80"/>
    </row>
    <row r="70" spans="11:17" x14ac:dyDescent="0.25">
      <c r="K70" s="71" t="s">
        <v>777</v>
      </c>
      <c r="N70" s="79">
        <v>47058</v>
      </c>
      <c r="O70" s="79" t="s">
        <v>681</v>
      </c>
      <c r="P70" s="79" t="s">
        <v>778</v>
      </c>
      <c r="Q70" s="80"/>
    </row>
    <row r="71" spans="11:17" x14ac:dyDescent="0.25">
      <c r="K71" s="71" t="s">
        <v>779</v>
      </c>
      <c r="N71" s="79">
        <v>13052</v>
      </c>
      <c r="O71" s="79" t="s">
        <v>639</v>
      </c>
      <c r="P71" s="79" t="s">
        <v>780</v>
      </c>
      <c r="Q71" s="80"/>
    </row>
    <row r="72" spans="11:17" x14ac:dyDescent="0.25">
      <c r="K72" s="71" t="s">
        <v>781</v>
      </c>
      <c r="N72" s="79">
        <v>5059</v>
      </c>
      <c r="O72" s="79" t="s">
        <v>581</v>
      </c>
      <c r="P72" s="79" t="s">
        <v>782</v>
      </c>
      <c r="Q72" s="80"/>
    </row>
    <row r="73" spans="11:17" ht="17.25" customHeight="1" x14ac:dyDescent="0.25">
      <c r="K73" s="71" t="s">
        <v>783</v>
      </c>
      <c r="N73" s="79">
        <v>63001</v>
      </c>
      <c r="O73" s="79" t="s">
        <v>694</v>
      </c>
      <c r="P73" s="79" t="s">
        <v>782</v>
      </c>
      <c r="Q73" s="80"/>
    </row>
    <row r="74" spans="11:17" x14ac:dyDescent="0.25">
      <c r="K74" s="71" t="s">
        <v>784</v>
      </c>
      <c r="N74" s="79">
        <v>73055</v>
      </c>
      <c r="O74" s="79" t="s">
        <v>701</v>
      </c>
      <c r="P74" s="211" t="s">
        <v>785</v>
      </c>
      <c r="Q74" s="80"/>
    </row>
    <row r="75" spans="11:17" x14ac:dyDescent="0.25">
      <c r="K75" s="71" t="s">
        <v>786</v>
      </c>
      <c r="N75" s="79">
        <v>13062</v>
      </c>
      <c r="O75" s="79" t="s">
        <v>639</v>
      </c>
      <c r="P75" s="79" t="s">
        <v>787</v>
      </c>
      <c r="Q75" s="80"/>
    </row>
    <row r="76" spans="11:17" x14ac:dyDescent="0.25">
      <c r="K76" s="71" t="s">
        <v>788</v>
      </c>
      <c r="N76" s="79">
        <v>20032</v>
      </c>
      <c r="O76" s="79" t="s">
        <v>652</v>
      </c>
      <c r="P76" s="79" t="s">
        <v>789</v>
      </c>
      <c r="Q76" s="80"/>
    </row>
    <row r="77" spans="11:17" x14ac:dyDescent="0.25">
      <c r="K77" s="71" t="s">
        <v>790</v>
      </c>
      <c r="N77" s="79">
        <v>20032</v>
      </c>
      <c r="O77" s="79" t="s">
        <v>652</v>
      </c>
      <c r="P77" s="79" t="s">
        <v>789</v>
      </c>
      <c r="Q77" s="80"/>
    </row>
    <row r="78" spans="11:17" x14ac:dyDescent="0.25">
      <c r="K78" s="71" t="s">
        <v>791</v>
      </c>
      <c r="N78" s="79">
        <v>73067</v>
      </c>
      <c r="O78" s="79" t="s">
        <v>701</v>
      </c>
      <c r="P78" s="79" t="s">
        <v>792</v>
      </c>
      <c r="Q78" s="80"/>
    </row>
    <row r="79" spans="11:17" x14ac:dyDescent="0.25">
      <c r="K79" s="71" t="s">
        <v>793</v>
      </c>
      <c r="N79" s="79">
        <v>27050</v>
      </c>
      <c r="O79" s="79" t="s">
        <v>625</v>
      </c>
      <c r="P79" s="79" t="s">
        <v>794</v>
      </c>
      <c r="Q79" s="80"/>
    </row>
    <row r="80" spans="11:17" x14ac:dyDescent="0.25">
      <c r="K80" s="71" t="s">
        <v>795</v>
      </c>
      <c r="N80" s="79">
        <v>27050</v>
      </c>
      <c r="O80" s="79" t="s">
        <v>625</v>
      </c>
      <c r="P80" s="79" t="s">
        <v>794</v>
      </c>
      <c r="Q80" s="80"/>
    </row>
    <row r="81" spans="11:17" x14ac:dyDescent="0.25">
      <c r="K81" s="71" t="s">
        <v>796</v>
      </c>
      <c r="N81" s="79">
        <v>27073</v>
      </c>
      <c r="O81" s="79" t="s">
        <v>625</v>
      </c>
      <c r="P81" s="79" t="s">
        <v>797</v>
      </c>
      <c r="Q81" s="80"/>
    </row>
    <row r="82" spans="11:17" x14ac:dyDescent="0.25">
      <c r="K82" s="71" t="s">
        <v>798</v>
      </c>
      <c r="N82" s="79">
        <v>27073</v>
      </c>
      <c r="O82" s="79" t="s">
        <v>625</v>
      </c>
      <c r="P82" s="79" t="s">
        <v>797</v>
      </c>
      <c r="Q82" s="80"/>
    </row>
    <row r="83" spans="11:17" x14ac:dyDescent="0.25">
      <c r="K83" s="71" t="s">
        <v>799</v>
      </c>
      <c r="N83" s="79">
        <v>27075</v>
      </c>
      <c r="O83" s="79" t="s">
        <v>625</v>
      </c>
      <c r="P83" s="211" t="s">
        <v>800</v>
      </c>
      <c r="Q83" s="80"/>
    </row>
    <row r="84" spans="11:17" x14ac:dyDescent="0.25">
      <c r="K84" s="71" t="s">
        <v>801</v>
      </c>
      <c r="N84" s="79">
        <v>27077</v>
      </c>
      <c r="O84" s="79" t="s">
        <v>625</v>
      </c>
      <c r="P84" s="211" t="s">
        <v>802</v>
      </c>
      <c r="Q84" s="80"/>
    </row>
    <row r="85" spans="11:17" x14ac:dyDescent="0.25">
      <c r="K85" s="71" t="s">
        <v>803</v>
      </c>
      <c r="N85" s="79">
        <v>19075</v>
      </c>
      <c r="O85" s="79" t="s">
        <v>656</v>
      </c>
      <c r="P85" s="79" t="s">
        <v>804</v>
      </c>
      <c r="Q85" s="80"/>
    </row>
    <row r="86" spans="11:17" x14ac:dyDescent="0.25">
      <c r="K86" s="71" t="s">
        <v>805</v>
      </c>
      <c r="N86" s="79">
        <v>66075</v>
      </c>
      <c r="O86" s="79" t="s">
        <v>697</v>
      </c>
      <c r="P86" s="79" t="s">
        <v>804</v>
      </c>
      <c r="Q86" s="80"/>
    </row>
    <row r="87" spans="11:17" x14ac:dyDescent="0.25">
      <c r="K87" s="71" t="s">
        <v>806</v>
      </c>
      <c r="N87" s="79">
        <v>8078</v>
      </c>
      <c r="O87" s="79" t="s">
        <v>627</v>
      </c>
      <c r="P87" s="79" t="s">
        <v>807</v>
      </c>
      <c r="Q87" s="80"/>
    </row>
    <row r="88" spans="11:17" x14ac:dyDescent="0.25">
      <c r="K88" s="71" t="s">
        <v>808</v>
      </c>
      <c r="N88" s="79">
        <v>41078</v>
      </c>
      <c r="O88" s="79" t="s">
        <v>637</v>
      </c>
      <c r="P88" s="79" t="s">
        <v>809</v>
      </c>
      <c r="Q88" s="80"/>
    </row>
    <row r="89" spans="11:17" x14ac:dyDescent="0.25">
      <c r="K89" s="71" t="s">
        <v>810</v>
      </c>
      <c r="N89" s="79">
        <v>52079</v>
      </c>
      <c r="O89" s="79" t="s">
        <v>674</v>
      </c>
      <c r="P89" s="79" t="s">
        <v>811</v>
      </c>
      <c r="Q89" s="80"/>
    </row>
    <row r="90" spans="11:17" x14ac:dyDescent="0.25">
      <c r="K90" s="71" t="s">
        <v>812</v>
      </c>
      <c r="N90" s="79">
        <v>5079</v>
      </c>
      <c r="O90" s="79" t="s">
        <v>581</v>
      </c>
      <c r="P90" s="79" t="s">
        <v>813</v>
      </c>
      <c r="Q90" s="80"/>
    </row>
    <row r="91" spans="11:17" x14ac:dyDescent="0.25">
      <c r="K91" s="71" t="s">
        <v>814</v>
      </c>
      <c r="N91" s="79">
        <v>68077</v>
      </c>
      <c r="O91" s="79" t="s">
        <v>658</v>
      </c>
      <c r="P91" s="79" t="s">
        <v>813</v>
      </c>
      <c r="Q91" s="80"/>
    </row>
    <row r="92" spans="11:17" x14ac:dyDescent="0.25">
      <c r="K92" s="71" t="s">
        <v>815</v>
      </c>
      <c r="N92" s="79">
        <v>68079</v>
      </c>
      <c r="O92" s="79" t="s">
        <v>658</v>
      </c>
      <c r="P92" s="79" t="s">
        <v>816</v>
      </c>
      <c r="Q92" s="80"/>
    </row>
    <row r="93" spans="11:17" ht="30" x14ac:dyDescent="0.25">
      <c r="K93" s="71" t="s">
        <v>817</v>
      </c>
      <c r="N93" s="79">
        <v>50110</v>
      </c>
      <c r="O93" s="79" t="s">
        <v>616</v>
      </c>
      <c r="P93" s="211" t="s">
        <v>818</v>
      </c>
      <c r="Q93" s="80"/>
    </row>
    <row r="94" spans="11:17" ht="30" x14ac:dyDescent="0.25">
      <c r="K94" s="71" t="s">
        <v>819</v>
      </c>
      <c r="N94" s="79">
        <v>68081</v>
      </c>
      <c r="O94" s="79" t="s">
        <v>658</v>
      </c>
      <c r="P94" s="79" t="s">
        <v>820</v>
      </c>
      <c r="Q94" s="80"/>
    </row>
    <row r="95" spans="11:17" ht="30" x14ac:dyDescent="0.25">
      <c r="K95" s="71" t="s">
        <v>821</v>
      </c>
      <c r="N95" s="79">
        <v>44078</v>
      </c>
      <c r="O95" s="211" t="s">
        <v>679</v>
      </c>
      <c r="P95" s="79" t="s">
        <v>822</v>
      </c>
      <c r="Q95" s="80"/>
    </row>
    <row r="96" spans="11:17" x14ac:dyDescent="0.25">
      <c r="K96" s="71" t="s">
        <v>823</v>
      </c>
      <c r="N96" s="79">
        <v>13074</v>
      </c>
      <c r="O96" s="79" t="s">
        <v>639</v>
      </c>
      <c r="P96" s="211" t="s">
        <v>824</v>
      </c>
      <c r="Q96" s="80"/>
    </row>
    <row r="97" spans="11:17" x14ac:dyDescent="0.25">
      <c r="K97" s="71" t="s">
        <v>825</v>
      </c>
      <c r="N97" s="79">
        <v>94343</v>
      </c>
      <c r="O97" s="79" t="s">
        <v>672</v>
      </c>
      <c r="P97" s="211" t="s">
        <v>826</v>
      </c>
      <c r="Q97" s="80"/>
    </row>
    <row r="98" spans="11:17" x14ac:dyDescent="0.25">
      <c r="K98" s="71" t="s">
        <v>827</v>
      </c>
      <c r="N98" s="79">
        <v>8001</v>
      </c>
      <c r="O98" s="79" t="s">
        <v>627</v>
      </c>
      <c r="P98" s="79" t="s">
        <v>828</v>
      </c>
      <c r="Q98" s="80"/>
    </row>
    <row r="99" spans="11:17" x14ac:dyDescent="0.25">
      <c r="K99" s="71" t="s">
        <v>829</v>
      </c>
      <c r="N99" s="79">
        <v>20045</v>
      </c>
      <c r="O99" s="79" t="s">
        <v>652</v>
      </c>
      <c r="P99" s="79" t="s">
        <v>830</v>
      </c>
      <c r="Q99" s="80"/>
    </row>
    <row r="100" spans="11:17" x14ac:dyDescent="0.25">
      <c r="K100" s="71" t="s">
        <v>831</v>
      </c>
      <c r="N100" s="79">
        <v>20045</v>
      </c>
      <c r="O100" s="79" t="s">
        <v>652</v>
      </c>
      <c r="P100" s="79" t="s">
        <v>830</v>
      </c>
      <c r="Q100" s="80"/>
    </row>
    <row r="101" spans="11:17" ht="30" x14ac:dyDescent="0.25">
      <c r="K101" s="71" t="s">
        <v>832</v>
      </c>
      <c r="N101" s="79">
        <v>17088</v>
      </c>
      <c r="O101" s="79" t="s">
        <v>646</v>
      </c>
      <c r="P101" s="79" t="s">
        <v>833</v>
      </c>
      <c r="Q101" s="80"/>
    </row>
    <row r="102" spans="11:17" x14ac:dyDescent="0.25">
      <c r="K102" s="71" t="s">
        <v>834</v>
      </c>
      <c r="N102" s="79">
        <v>15087</v>
      </c>
      <c r="O102" s="79" t="s">
        <v>643</v>
      </c>
      <c r="P102" s="79" t="s">
        <v>835</v>
      </c>
      <c r="Q102" s="80"/>
    </row>
    <row r="103" spans="11:17" ht="17.25" customHeight="1" x14ac:dyDescent="0.25">
      <c r="K103" s="71" t="s">
        <v>836</v>
      </c>
      <c r="N103" s="79">
        <v>52083</v>
      </c>
      <c r="O103" s="79" t="s">
        <v>674</v>
      </c>
      <c r="P103" s="79" t="s">
        <v>835</v>
      </c>
      <c r="Q103" s="80"/>
    </row>
    <row r="104" spans="11:17" x14ac:dyDescent="0.25">
      <c r="K104" s="71" t="s">
        <v>837</v>
      </c>
      <c r="N104" s="79">
        <v>18094</v>
      </c>
      <c r="O104" s="79" t="s">
        <v>650</v>
      </c>
      <c r="P104" s="211" t="s">
        <v>838</v>
      </c>
      <c r="Q104" s="80"/>
    </row>
    <row r="105" spans="11:17" x14ac:dyDescent="0.25">
      <c r="K105" s="71" t="s">
        <v>839</v>
      </c>
      <c r="N105" s="79">
        <v>66088</v>
      </c>
      <c r="O105" s="79" t="s">
        <v>697</v>
      </c>
      <c r="P105" s="211" t="s">
        <v>840</v>
      </c>
      <c r="Q105" s="80"/>
    </row>
    <row r="106" spans="11:17" x14ac:dyDescent="0.25">
      <c r="K106" s="71" t="s">
        <v>841</v>
      </c>
      <c r="N106" s="79">
        <v>5088</v>
      </c>
      <c r="O106" s="79" t="s">
        <v>581</v>
      </c>
      <c r="P106" s="79" t="s">
        <v>842</v>
      </c>
      <c r="Q106" s="80"/>
    </row>
    <row r="107" spans="11:17" x14ac:dyDescent="0.25">
      <c r="K107" s="71" t="s">
        <v>843</v>
      </c>
      <c r="N107" s="79">
        <v>5086</v>
      </c>
      <c r="O107" s="79" t="s">
        <v>581</v>
      </c>
      <c r="P107" s="79" t="s">
        <v>844</v>
      </c>
      <c r="Q107" s="80"/>
    </row>
    <row r="108" spans="11:17" x14ac:dyDescent="0.25">
      <c r="K108" s="71" t="s">
        <v>845</v>
      </c>
      <c r="N108" s="79">
        <v>25086</v>
      </c>
      <c r="O108" s="79" t="s">
        <v>648</v>
      </c>
      <c r="P108" s="79" t="s">
        <v>846</v>
      </c>
      <c r="Q108" s="80"/>
    </row>
    <row r="109" spans="11:17" x14ac:dyDescent="0.25">
      <c r="K109" s="71" t="s">
        <v>847</v>
      </c>
      <c r="N109" s="79">
        <v>15090</v>
      </c>
      <c r="O109" s="79" t="s">
        <v>643</v>
      </c>
      <c r="P109" s="79" t="s">
        <v>848</v>
      </c>
      <c r="Q109" s="80"/>
    </row>
    <row r="110" spans="11:17" x14ac:dyDescent="0.25">
      <c r="K110" s="71" t="s">
        <v>849</v>
      </c>
      <c r="N110" s="79">
        <v>5091</v>
      </c>
      <c r="O110" s="79" t="s">
        <v>581</v>
      </c>
      <c r="P110" s="79" t="s">
        <v>850</v>
      </c>
      <c r="Q110" s="80"/>
    </row>
    <row r="111" spans="11:17" x14ac:dyDescent="0.25">
      <c r="K111" s="71" t="s">
        <v>851</v>
      </c>
      <c r="N111" s="79">
        <v>15092</v>
      </c>
      <c r="O111" s="79" t="s">
        <v>643</v>
      </c>
      <c r="P111" s="79" t="s">
        <v>852</v>
      </c>
      <c r="Q111" s="80"/>
    </row>
    <row r="112" spans="11:17" x14ac:dyDescent="0.25">
      <c r="K112" s="71" t="s">
        <v>853</v>
      </c>
      <c r="N112" s="79">
        <v>5093</v>
      </c>
      <c r="O112" s="79" t="s">
        <v>581</v>
      </c>
      <c r="P112" s="79" t="s">
        <v>854</v>
      </c>
      <c r="Q112" s="80"/>
    </row>
    <row r="113" spans="11:17" x14ac:dyDescent="0.25">
      <c r="K113" s="71" t="s">
        <v>855</v>
      </c>
      <c r="N113" s="79">
        <v>68092</v>
      </c>
      <c r="O113" s="79" t="s">
        <v>658</v>
      </c>
      <c r="P113" s="79" t="s">
        <v>854</v>
      </c>
      <c r="Q113" s="80"/>
    </row>
    <row r="114" spans="11:17" x14ac:dyDescent="0.25">
      <c r="K114" s="71" t="s">
        <v>856</v>
      </c>
      <c r="N114" s="79">
        <v>25095</v>
      </c>
      <c r="O114" s="79" t="s">
        <v>648</v>
      </c>
      <c r="P114" s="79" t="s">
        <v>857</v>
      </c>
      <c r="Q114" s="80"/>
    </row>
    <row r="115" spans="11:17" ht="30" x14ac:dyDescent="0.25">
      <c r="K115" s="71" t="s">
        <v>858</v>
      </c>
      <c r="N115" s="79">
        <v>15097</v>
      </c>
      <c r="O115" s="79" t="s">
        <v>643</v>
      </c>
      <c r="P115" s="79" t="s">
        <v>859</v>
      </c>
      <c r="Q115" s="80"/>
    </row>
    <row r="116" spans="11:17" x14ac:dyDescent="0.25">
      <c r="K116" s="71" t="s">
        <v>860</v>
      </c>
      <c r="N116" s="79">
        <v>54099</v>
      </c>
      <c r="O116" s="211" t="s">
        <v>594</v>
      </c>
      <c r="P116" s="79" t="s">
        <v>861</v>
      </c>
      <c r="Q116" s="80"/>
    </row>
    <row r="117" spans="11:17" x14ac:dyDescent="0.25">
      <c r="K117" s="71" t="s">
        <v>862</v>
      </c>
      <c r="N117" s="79">
        <v>11001</v>
      </c>
      <c r="O117" s="211" t="s">
        <v>633</v>
      </c>
      <c r="P117" s="211" t="s">
        <v>633</v>
      </c>
      <c r="Q117" s="80"/>
    </row>
    <row r="118" spans="11:17" ht="30" x14ac:dyDescent="0.25">
      <c r="K118" s="71" t="s">
        <v>863</v>
      </c>
      <c r="N118" s="79">
        <v>25099</v>
      </c>
      <c r="O118" s="79" t="s">
        <v>648</v>
      </c>
      <c r="P118" s="79" t="s">
        <v>864</v>
      </c>
      <c r="Q118" s="80"/>
    </row>
    <row r="119" spans="11:17" ht="30" x14ac:dyDescent="0.25">
      <c r="K119" s="71" t="s">
        <v>865</v>
      </c>
      <c r="N119" s="79">
        <v>27099</v>
      </c>
      <c r="O119" s="79" t="s">
        <v>625</v>
      </c>
      <c r="P119" s="79" t="s">
        <v>866</v>
      </c>
      <c r="Q119" s="80"/>
    </row>
    <row r="120" spans="11:17" ht="15.75" customHeight="1" x14ac:dyDescent="0.25">
      <c r="K120" s="71" t="s">
        <v>867</v>
      </c>
      <c r="N120" s="79">
        <v>27099</v>
      </c>
      <c r="O120" s="79" t="s">
        <v>625</v>
      </c>
      <c r="P120" s="79" t="s">
        <v>866</v>
      </c>
      <c r="Q120" s="80"/>
    </row>
    <row r="121" spans="11:17" x14ac:dyDescent="0.25">
      <c r="K121" s="71" t="s">
        <v>868</v>
      </c>
      <c r="N121" s="79">
        <v>19100</v>
      </c>
      <c r="O121" s="79" t="s">
        <v>656</v>
      </c>
      <c r="P121" s="79" t="s">
        <v>639</v>
      </c>
      <c r="Q121" s="80"/>
    </row>
    <row r="122" spans="11:17" x14ac:dyDescent="0.25">
      <c r="K122" s="71" t="s">
        <v>869</v>
      </c>
      <c r="N122" s="79">
        <v>68101</v>
      </c>
      <c r="O122" s="79" t="s">
        <v>658</v>
      </c>
      <c r="P122" s="79" t="s">
        <v>639</v>
      </c>
      <c r="Q122" s="80"/>
    </row>
    <row r="123" spans="11:17" ht="30" x14ac:dyDescent="0.25">
      <c r="K123" s="71" t="s">
        <v>870</v>
      </c>
      <c r="N123" s="79">
        <v>76100</v>
      </c>
      <c r="O123" s="211" t="s">
        <v>683</v>
      </c>
      <c r="P123" s="79" t="s">
        <v>639</v>
      </c>
      <c r="Q123" s="80"/>
    </row>
    <row r="124" spans="11:17" x14ac:dyDescent="0.25">
      <c r="K124" s="71" t="s">
        <v>871</v>
      </c>
      <c r="N124" s="79">
        <v>20060</v>
      </c>
      <c r="O124" s="79" t="s">
        <v>652</v>
      </c>
      <c r="P124" s="79" t="s">
        <v>872</v>
      </c>
      <c r="Q124" s="80"/>
    </row>
    <row r="125" spans="11:17" x14ac:dyDescent="0.25">
      <c r="K125" s="71" t="s">
        <v>873</v>
      </c>
      <c r="N125" s="79">
        <v>20060</v>
      </c>
      <c r="O125" s="79" t="s">
        <v>652</v>
      </c>
      <c r="P125" s="79" t="s">
        <v>872</v>
      </c>
      <c r="Q125" s="80"/>
    </row>
    <row r="126" spans="11:17" x14ac:dyDescent="0.25">
      <c r="K126" s="71" t="s">
        <v>874</v>
      </c>
      <c r="N126" s="79">
        <v>15104</v>
      </c>
      <c r="O126" s="79" t="s">
        <v>643</v>
      </c>
      <c r="P126" s="79" t="s">
        <v>643</v>
      </c>
      <c r="Q126" s="80"/>
    </row>
    <row r="127" spans="11:17" x14ac:dyDescent="0.25">
      <c r="K127" s="71" t="s">
        <v>875</v>
      </c>
      <c r="N127" s="79">
        <v>5107</v>
      </c>
      <c r="O127" s="79" t="s">
        <v>581</v>
      </c>
      <c r="P127" s="79" t="s">
        <v>876</v>
      </c>
      <c r="Q127" s="80"/>
    </row>
    <row r="128" spans="11:17" ht="16.5" customHeight="1" x14ac:dyDescent="0.25">
      <c r="K128" s="71" t="s">
        <v>877</v>
      </c>
      <c r="N128" s="79">
        <v>15106</v>
      </c>
      <c r="O128" s="79" t="s">
        <v>643</v>
      </c>
      <c r="P128" s="79" t="s">
        <v>876</v>
      </c>
      <c r="Q128" s="80"/>
    </row>
    <row r="129" spans="11:17" ht="30" x14ac:dyDescent="0.25">
      <c r="K129" s="71" t="s">
        <v>878</v>
      </c>
      <c r="N129" s="79">
        <v>68001</v>
      </c>
      <c r="O129" s="79" t="s">
        <v>658</v>
      </c>
      <c r="P129" s="79" t="s">
        <v>879</v>
      </c>
      <c r="Q129" s="80"/>
    </row>
    <row r="130" spans="11:17" x14ac:dyDescent="0.25">
      <c r="K130" s="71" t="s">
        <v>880</v>
      </c>
      <c r="N130" s="79">
        <v>54109</v>
      </c>
      <c r="O130" s="211" t="s">
        <v>594</v>
      </c>
      <c r="P130" s="79" t="s">
        <v>881</v>
      </c>
      <c r="Q130" s="80"/>
    </row>
    <row r="131" spans="11:17" x14ac:dyDescent="0.25">
      <c r="K131" s="71" t="s">
        <v>882</v>
      </c>
      <c r="N131" s="79">
        <v>76109</v>
      </c>
      <c r="O131" s="211" t="s">
        <v>683</v>
      </c>
      <c r="P131" s="79" t="s">
        <v>883</v>
      </c>
      <c r="Q131" s="80"/>
    </row>
    <row r="132" spans="11:17" x14ac:dyDescent="0.25">
      <c r="K132" s="71" t="s">
        <v>884</v>
      </c>
      <c r="N132" s="79">
        <v>15109</v>
      </c>
      <c r="O132" s="79" t="s">
        <v>643</v>
      </c>
      <c r="P132" s="79" t="s">
        <v>885</v>
      </c>
      <c r="Q132" s="80"/>
    </row>
    <row r="133" spans="11:17" x14ac:dyDescent="0.25">
      <c r="K133" s="71" t="s">
        <v>886</v>
      </c>
      <c r="N133" s="79">
        <v>63111</v>
      </c>
      <c r="O133" s="79" t="s">
        <v>694</v>
      </c>
      <c r="P133" s="79" t="s">
        <v>885</v>
      </c>
      <c r="Q133" s="80"/>
    </row>
    <row r="134" spans="11:17" x14ac:dyDescent="0.25">
      <c r="K134" s="71" t="s">
        <v>887</v>
      </c>
      <c r="N134" s="79">
        <v>70110</v>
      </c>
      <c r="O134" s="79" t="s">
        <v>703</v>
      </c>
      <c r="P134" s="79" t="s">
        <v>885</v>
      </c>
      <c r="Q134" s="80"/>
    </row>
    <row r="135" spans="11:17" x14ac:dyDescent="0.25">
      <c r="K135" s="71" t="s">
        <v>888</v>
      </c>
      <c r="N135" s="79">
        <v>19110</v>
      </c>
      <c r="O135" s="79" t="s">
        <v>656</v>
      </c>
      <c r="P135" s="211" t="s">
        <v>889</v>
      </c>
      <c r="Q135" s="80"/>
    </row>
    <row r="136" spans="11:17" x14ac:dyDescent="0.25">
      <c r="K136" s="71" t="s">
        <v>890</v>
      </c>
      <c r="N136" s="79">
        <v>52110</v>
      </c>
      <c r="O136" s="79" t="s">
        <v>674</v>
      </c>
      <c r="P136" s="79" t="s">
        <v>891</v>
      </c>
      <c r="Q136" s="80"/>
    </row>
    <row r="137" spans="11:17" x14ac:dyDescent="0.25">
      <c r="K137" s="71" t="s">
        <v>892</v>
      </c>
      <c r="N137" s="79">
        <v>76113</v>
      </c>
      <c r="O137" s="211" t="s">
        <v>683</v>
      </c>
      <c r="P137" s="79" t="s">
        <v>893</v>
      </c>
      <c r="Q137" s="80"/>
    </row>
    <row r="138" spans="11:17" x14ac:dyDescent="0.25">
      <c r="K138" s="71" t="s">
        <v>894</v>
      </c>
      <c r="N138" s="79">
        <v>5113</v>
      </c>
      <c r="O138" s="79" t="s">
        <v>581</v>
      </c>
      <c r="P138" s="79" t="s">
        <v>895</v>
      </c>
      <c r="Q138" s="80"/>
    </row>
    <row r="139" spans="11:17" ht="105" x14ac:dyDescent="0.25">
      <c r="K139" s="71" t="s">
        <v>896</v>
      </c>
      <c r="N139" s="79">
        <v>15114</v>
      </c>
      <c r="O139" s="79" t="s">
        <v>643</v>
      </c>
      <c r="P139" s="79" t="s">
        <v>897</v>
      </c>
      <c r="Q139" s="80"/>
    </row>
    <row r="140" spans="11:17" x14ac:dyDescent="0.25">
      <c r="N140" s="79">
        <v>25120</v>
      </c>
      <c r="O140" s="79" t="s">
        <v>648</v>
      </c>
      <c r="P140" s="79" t="s">
        <v>898</v>
      </c>
      <c r="Q140" s="80"/>
    </row>
    <row r="141" spans="11:17" x14ac:dyDescent="0.25">
      <c r="N141" s="79">
        <v>68121</v>
      </c>
      <c r="O141" s="79" t="s">
        <v>658</v>
      </c>
      <c r="P141" s="79" t="s">
        <v>898</v>
      </c>
      <c r="Q141" s="80"/>
    </row>
    <row r="142" spans="11:17" x14ac:dyDescent="0.25">
      <c r="N142" s="79">
        <v>50124</v>
      </c>
      <c r="O142" s="79" t="s">
        <v>616</v>
      </c>
      <c r="P142" s="79" t="s">
        <v>899</v>
      </c>
      <c r="Q142" s="80"/>
    </row>
    <row r="143" spans="11:17" x14ac:dyDescent="0.25">
      <c r="N143" s="79">
        <v>94886</v>
      </c>
      <c r="O143" s="79" t="s">
        <v>672</v>
      </c>
      <c r="P143" s="79" t="s">
        <v>900</v>
      </c>
      <c r="Q143" s="80"/>
    </row>
    <row r="144" spans="11:17" x14ac:dyDescent="0.25">
      <c r="N144" s="79">
        <v>5120</v>
      </c>
      <c r="O144" s="79" t="s">
        <v>581</v>
      </c>
      <c r="P144" s="79" t="s">
        <v>901</v>
      </c>
      <c r="Q144" s="80"/>
    </row>
    <row r="145" spans="14:23" x14ac:dyDescent="0.25">
      <c r="N145" s="79">
        <v>25123</v>
      </c>
      <c r="O145" s="79" t="s">
        <v>648</v>
      </c>
      <c r="P145" s="79" t="s">
        <v>902</v>
      </c>
      <c r="Q145" s="80"/>
      <c r="U145" s="216"/>
      <c r="V145" s="216"/>
      <c r="W145" s="216"/>
    </row>
    <row r="146" spans="14:23" x14ac:dyDescent="0.25">
      <c r="N146" s="79">
        <v>54128</v>
      </c>
      <c r="O146" s="211" t="s">
        <v>594</v>
      </c>
      <c r="P146" s="79" t="s">
        <v>903</v>
      </c>
      <c r="Q146" s="80"/>
      <c r="R146" s="216"/>
      <c r="S146" s="216"/>
      <c r="T146" s="216"/>
      <c r="U146" s="216"/>
      <c r="V146" s="216"/>
      <c r="W146" s="216"/>
    </row>
    <row r="147" spans="14:23" x14ac:dyDescent="0.25">
      <c r="N147" s="79">
        <v>54125</v>
      </c>
      <c r="O147" s="211" t="s">
        <v>594</v>
      </c>
      <c r="P147" s="79" t="s">
        <v>904</v>
      </c>
      <c r="Q147" s="80"/>
      <c r="R147" s="216"/>
      <c r="S147" s="216"/>
      <c r="T147" s="216"/>
    </row>
    <row r="148" spans="14:23" x14ac:dyDescent="0.25">
      <c r="N148" s="79">
        <v>5125</v>
      </c>
      <c r="O148" s="79" t="s">
        <v>581</v>
      </c>
      <c r="P148" s="79" t="s">
        <v>905</v>
      </c>
      <c r="Q148" s="80"/>
    </row>
    <row r="149" spans="14:23" x14ac:dyDescent="0.25">
      <c r="N149" s="79">
        <v>76122</v>
      </c>
      <c r="O149" s="211" t="s">
        <v>683</v>
      </c>
      <c r="P149" s="79" t="s">
        <v>906</v>
      </c>
      <c r="Q149" s="80"/>
    </row>
    <row r="150" spans="14:23" x14ac:dyDescent="0.25">
      <c r="N150" s="79">
        <v>70124</v>
      </c>
      <c r="O150" s="79" t="s">
        <v>703</v>
      </c>
      <c r="P150" s="79" t="s">
        <v>907</v>
      </c>
      <c r="Q150" s="80"/>
    </row>
    <row r="151" spans="14:23" x14ac:dyDescent="0.25">
      <c r="N151" s="79">
        <v>73124</v>
      </c>
      <c r="O151" s="79" t="s">
        <v>701</v>
      </c>
      <c r="P151" s="79" t="s">
        <v>908</v>
      </c>
      <c r="Q151" s="80"/>
    </row>
    <row r="152" spans="14:23" x14ac:dyDescent="0.25">
      <c r="N152" s="79">
        <v>19130</v>
      </c>
      <c r="O152" s="79" t="s">
        <v>656</v>
      </c>
      <c r="P152" s="79" t="s">
        <v>909</v>
      </c>
      <c r="Q152" s="80"/>
    </row>
    <row r="153" spans="14:23" x14ac:dyDescent="0.25">
      <c r="N153" s="79">
        <v>25126</v>
      </c>
      <c r="O153" s="79" t="s">
        <v>648</v>
      </c>
      <c r="P153" s="79" t="s">
        <v>910</v>
      </c>
      <c r="Q153" s="80"/>
    </row>
    <row r="154" spans="14:23" x14ac:dyDescent="0.25">
      <c r="N154" s="79">
        <v>13140</v>
      </c>
      <c r="O154" s="79" t="s">
        <v>639</v>
      </c>
      <c r="P154" s="79" t="s">
        <v>911</v>
      </c>
      <c r="Q154" s="80"/>
    </row>
    <row r="155" spans="14:23" x14ac:dyDescent="0.25">
      <c r="N155" s="79">
        <v>95015</v>
      </c>
      <c r="O155" s="79" t="s">
        <v>675</v>
      </c>
      <c r="P155" s="79" t="s">
        <v>911</v>
      </c>
      <c r="Q155" s="80"/>
    </row>
    <row r="156" spans="14:23" x14ac:dyDescent="0.25">
      <c r="N156" s="79">
        <v>63130</v>
      </c>
      <c r="O156" s="79" t="s">
        <v>694</v>
      </c>
      <c r="P156" s="79" t="s">
        <v>912</v>
      </c>
      <c r="Q156" s="80"/>
    </row>
    <row r="157" spans="14:23" x14ac:dyDescent="0.25">
      <c r="N157" s="79">
        <v>5129</v>
      </c>
      <c r="O157" s="79" t="s">
        <v>581</v>
      </c>
      <c r="P157" s="79" t="s">
        <v>646</v>
      </c>
      <c r="Q157" s="80"/>
    </row>
    <row r="158" spans="14:23" x14ac:dyDescent="0.25">
      <c r="N158" s="79">
        <v>15131</v>
      </c>
      <c r="O158" s="79" t="s">
        <v>643</v>
      </c>
      <c r="P158" s="79" t="s">
        <v>646</v>
      </c>
      <c r="Q158" s="80"/>
    </row>
    <row r="159" spans="14:23" x14ac:dyDescent="0.25">
      <c r="N159" s="79">
        <v>19137</v>
      </c>
      <c r="O159" s="79" t="s">
        <v>656</v>
      </c>
      <c r="P159" s="79" t="s">
        <v>913</v>
      </c>
      <c r="Q159" s="80"/>
    </row>
    <row r="160" spans="14:23" x14ac:dyDescent="0.25">
      <c r="N160" s="79">
        <v>76001</v>
      </c>
      <c r="O160" s="211" t="s">
        <v>683</v>
      </c>
      <c r="P160" s="79" t="s">
        <v>914</v>
      </c>
      <c r="Q160" s="80"/>
    </row>
    <row r="161" spans="14:17" x14ac:dyDescent="0.25">
      <c r="N161" s="79">
        <v>68132</v>
      </c>
      <c r="O161" s="79" t="s">
        <v>658</v>
      </c>
      <c r="P161" s="79" t="s">
        <v>915</v>
      </c>
      <c r="Q161" s="80"/>
    </row>
    <row r="162" spans="14:17" x14ac:dyDescent="0.25">
      <c r="N162" s="79">
        <v>76126</v>
      </c>
      <c r="O162" s="211" t="s">
        <v>683</v>
      </c>
      <c r="P162" s="79" t="s">
        <v>916</v>
      </c>
      <c r="Q162" s="80"/>
    </row>
    <row r="163" spans="14:17" x14ac:dyDescent="0.25">
      <c r="N163" s="79">
        <v>19142</v>
      </c>
      <c r="O163" s="79" t="s">
        <v>656</v>
      </c>
      <c r="P163" s="79" t="s">
        <v>917</v>
      </c>
      <c r="Q163" s="80"/>
    </row>
    <row r="164" spans="14:17" x14ac:dyDescent="0.25">
      <c r="N164" s="79">
        <v>5134</v>
      </c>
      <c r="O164" s="79" t="s">
        <v>581</v>
      </c>
      <c r="P164" s="79" t="s">
        <v>918</v>
      </c>
      <c r="Q164" s="80"/>
    </row>
    <row r="165" spans="14:17" x14ac:dyDescent="0.25">
      <c r="N165" s="79">
        <v>8137</v>
      </c>
      <c r="O165" s="79" t="s">
        <v>627</v>
      </c>
      <c r="P165" s="211" t="s">
        <v>919</v>
      </c>
      <c r="Q165" s="80"/>
    </row>
    <row r="166" spans="14:17" x14ac:dyDescent="0.25">
      <c r="N166" s="79">
        <v>41132</v>
      </c>
      <c r="O166" s="79" t="s">
        <v>637</v>
      </c>
      <c r="P166" s="79" t="s">
        <v>920</v>
      </c>
      <c r="Q166" s="80"/>
    </row>
    <row r="167" spans="14:17" x14ac:dyDescent="0.25">
      <c r="N167" s="79">
        <v>15135</v>
      </c>
      <c r="O167" s="79" t="s">
        <v>643</v>
      </c>
      <c r="P167" s="79" t="s">
        <v>921</v>
      </c>
      <c r="Q167" s="80"/>
    </row>
    <row r="168" spans="14:17" x14ac:dyDescent="0.25">
      <c r="N168" s="79">
        <v>8141</v>
      </c>
      <c r="O168" s="79" t="s">
        <v>627</v>
      </c>
      <c r="P168" s="79" t="s">
        <v>922</v>
      </c>
      <c r="Q168" s="80"/>
    </row>
    <row r="169" spans="14:17" x14ac:dyDescent="0.25">
      <c r="N169" s="79">
        <v>76130</v>
      </c>
      <c r="O169" s="211" t="s">
        <v>683</v>
      </c>
      <c r="P169" s="79" t="s">
        <v>922</v>
      </c>
      <c r="Q169" s="80"/>
    </row>
    <row r="170" spans="14:17" x14ac:dyDescent="0.25">
      <c r="N170" s="79">
        <v>13160</v>
      </c>
      <c r="O170" s="79" t="s">
        <v>639</v>
      </c>
      <c r="P170" s="79" t="s">
        <v>923</v>
      </c>
      <c r="Q170" s="80"/>
    </row>
    <row r="171" spans="14:17" x14ac:dyDescent="0.25">
      <c r="N171" s="79">
        <v>5138</v>
      </c>
      <c r="O171" s="79" t="s">
        <v>581</v>
      </c>
      <c r="P171" s="79" t="s">
        <v>924</v>
      </c>
      <c r="Q171" s="80"/>
    </row>
    <row r="172" spans="14:17" x14ac:dyDescent="0.25">
      <c r="N172" s="79">
        <v>25148</v>
      </c>
      <c r="O172" s="79" t="s">
        <v>648</v>
      </c>
      <c r="P172" s="79" t="s">
        <v>925</v>
      </c>
      <c r="Q172" s="80"/>
    </row>
    <row r="173" spans="14:17" x14ac:dyDescent="0.25">
      <c r="N173" s="79">
        <v>68147</v>
      </c>
      <c r="O173" s="79" t="s">
        <v>658</v>
      </c>
      <c r="P173" s="79" t="s">
        <v>926</v>
      </c>
      <c r="Q173" s="80"/>
    </row>
    <row r="174" spans="14:17" x14ac:dyDescent="0.25">
      <c r="N174" s="79">
        <v>25151</v>
      </c>
      <c r="O174" s="79" t="s">
        <v>648</v>
      </c>
      <c r="P174" s="79" t="s">
        <v>927</v>
      </c>
      <c r="Q174" s="80"/>
    </row>
    <row r="175" spans="14:17" x14ac:dyDescent="0.25">
      <c r="N175" s="79">
        <v>5142</v>
      </c>
      <c r="O175" s="79" t="s">
        <v>581</v>
      </c>
      <c r="P175" s="79" t="s">
        <v>928</v>
      </c>
      <c r="Q175" s="80"/>
    </row>
    <row r="176" spans="14:17" x14ac:dyDescent="0.25">
      <c r="N176" s="79">
        <v>5145</v>
      </c>
      <c r="O176" s="79" t="s">
        <v>581</v>
      </c>
      <c r="P176" s="79" t="s">
        <v>929</v>
      </c>
      <c r="Q176" s="80"/>
    </row>
    <row r="177" spans="14:17" x14ac:dyDescent="0.25">
      <c r="N177" s="79">
        <v>68152</v>
      </c>
      <c r="O177" s="79" t="s">
        <v>658</v>
      </c>
      <c r="P177" s="79" t="s">
        <v>930</v>
      </c>
      <c r="Q177" s="80"/>
    </row>
    <row r="178" spans="14:17" x14ac:dyDescent="0.25">
      <c r="N178" s="79">
        <v>5147</v>
      </c>
      <c r="O178" s="79" t="s">
        <v>581</v>
      </c>
      <c r="P178" s="79" t="s">
        <v>931</v>
      </c>
      <c r="Q178" s="80"/>
    </row>
    <row r="179" spans="14:17" x14ac:dyDescent="0.25">
      <c r="N179" s="79">
        <v>73148</v>
      </c>
      <c r="O179" s="79" t="s">
        <v>701</v>
      </c>
      <c r="P179" s="211" t="s">
        <v>932</v>
      </c>
      <c r="Q179" s="80"/>
    </row>
    <row r="180" spans="14:17" x14ac:dyDescent="0.25">
      <c r="N180" s="79">
        <v>25154</v>
      </c>
      <c r="O180" s="79" t="s">
        <v>648</v>
      </c>
      <c r="P180" s="211" t="s">
        <v>933</v>
      </c>
      <c r="Q180" s="80"/>
    </row>
    <row r="181" spans="14:17" x14ac:dyDescent="0.25">
      <c r="N181" s="79">
        <v>27150</v>
      </c>
      <c r="O181" s="79" t="s">
        <v>625</v>
      </c>
      <c r="P181" s="211" t="s">
        <v>934</v>
      </c>
      <c r="Q181" s="80"/>
    </row>
    <row r="182" spans="14:17" x14ac:dyDescent="0.25">
      <c r="N182" s="79">
        <v>5150</v>
      </c>
      <c r="O182" s="79" t="s">
        <v>581</v>
      </c>
      <c r="P182" s="79" t="s">
        <v>935</v>
      </c>
      <c r="Q182" s="80"/>
    </row>
    <row r="183" spans="14:17" x14ac:dyDescent="0.25">
      <c r="N183" s="79">
        <v>13001</v>
      </c>
      <c r="O183" s="79" t="s">
        <v>639</v>
      </c>
      <c r="P183" s="211" t="s">
        <v>936</v>
      </c>
      <c r="Q183" s="80"/>
    </row>
    <row r="184" spans="14:17" x14ac:dyDescent="0.25">
      <c r="N184" s="79">
        <v>18150</v>
      </c>
      <c r="O184" s="79" t="s">
        <v>650</v>
      </c>
      <c r="P184" s="211" t="s">
        <v>937</v>
      </c>
      <c r="Q184" s="80"/>
    </row>
    <row r="185" spans="14:17" x14ac:dyDescent="0.25">
      <c r="N185" s="79">
        <v>76147</v>
      </c>
      <c r="O185" s="211" t="s">
        <v>683</v>
      </c>
      <c r="P185" s="79" t="s">
        <v>938</v>
      </c>
      <c r="Q185" s="80"/>
    </row>
    <row r="186" spans="14:17" x14ac:dyDescent="0.25">
      <c r="N186" s="79">
        <v>97161</v>
      </c>
      <c r="O186" s="79" t="s">
        <v>710</v>
      </c>
      <c r="P186" s="79" t="s">
        <v>939</v>
      </c>
      <c r="Q186" s="80"/>
    </row>
    <row r="187" spans="14:17" x14ac:dyDescent="0.25">
      <c r="N187" s="79">
        <v>73152</v>
      </c>
      <c r="O187" s="79" t="s">
        <v>701</v>
      </c>
      <c r="P187" s="79" t="s">
        <v>940</v>
      </c>
      <c r="Q187" s="80"/>
    </row>
    <row r="188" spans="14:17" x14ac:dyDescent="0.25">
      <c r="N188" s="79">
        <v>50150</v>
      </c>
      <c r="O188" s="79" t="s">
        <v>616</v>
      </c>
      <c r="P188" s="211" t="s">
        <v>941</v>
      </c>
      <c r="Q188" s="80"/>
    </row>
    <row r="189" spans="14:17" x14ac:dyDescent="0.25">
      <c r="N189" s="79">
        <v>5154</v>
      </c>
      <c r="O189" s="79" t="s">
        <v>581</v>
      </c>
      <c r="P189" s="79" t="s">
        <v>942</v>
      </c>
      <c r="Q189" s="80"/>
    </row>
    <row r="190" spans="14:17" x14ac:dyDescent="0.25">
      <c r="N190" s="79">
        <v>68160</v>
      </c>
      <c r="O190" s="79" t="s">
        <v>658</v>
      </c>
      <c r="P190" s="79" t="s">
        <v>943</v>
      </c>
      <c r="Q190" s="80"/>
    </row>
    <row r="191" spans="14:17" x14ac:dyDescent="0.25">
      <c r="N191" s="79">
        <v>15162</v>
      </c>
      <c r="O191" s="79" t="s">
        <v>643</v>
      </c>
      <c r="P191" s="79" t="s">
        <v>944</v>
      </c>
      <c r="Q191" s="80"/>
    </row>
    <row r="192" spans="14:17" x14ac:dyDescent="0.25">
      <c r="N192" s="79">
        <v>68162</v>
      </c>
      <c r="O192" s="79" t="s">
        <v>658</v>
      </c>
      <c r="P192" s="79" t="s">
        <v>945</v>
      </c>
      <c r="Q192" s="80"/>
    </row>
    <row r="193" spans="14:17" x14ac:dyDescent="0.25">
      <c r="N193" s="79">
        <v>47161</v>
      </c>
      <c r="O193" s="79" t="s">
        <v>681</v>
      </c>
      <c r="P193" s="211" t="s">
        <v>946</v>
      </c>
      <c r="Q193" s="80"/>
    </row>
    <row r="194" spans="14:17" x14ac:dyDescent="0.25">
      <c r="N194" s="79">
        <v>27160</v>
      </c>
      <c r="O194" s="79" t="s">
        <v>625</v>
      </c>
      <c r="P194" s="79" t="s">
        <v>947</v>
      </c>
      <c r="Q194" s="80"/>
    </row>
    <row r="195" spans="14:17" x14ac:dyDescent="0.25">
      <c r="N195" s="79">
        <v>27160</v>
      </c>
      <c r="O195" s="79" t="s">
        <v>625</v>
      </c>
      <c r="P195" s="79" t="s">
        <v>947</v>
      </c>
      <c r="Q195" s="80"/>
    </row>
    <row r="196" spans="14:17" x14ac:dyDescent="0.25">
      <c r="N196" s="79">
        <v>52240</v>
      </c>
      <c r="O196" s="79" t="s">
        <v>674</v>
      </c>
      <c r="P196" s="79" t="s">
        <v>948</v>
      </c>
      <c r="Q196" s="80"/>
    </row>
    <row r="197" spans="14:17" x14ac:dyDescent="0.25">
      <c r="N197" s="79">
        <v>25168</v>
      </c>
      <c r="O197" s="79" t="s">
        <v>648</v>
      </c>
      <c r="P197" s="79" t="s">
        <v>949</v>
      </c>
      <c r="Q197" s="80"/>
    </row>
    <row r="198" spans="14:17" x14ac:dyDescent="0.25">
      <c r="N198" s="79">
        <v>70230</v>
      </c>
      <c r="O198" s="79" t="s">
        <v>703</v>
      </c>
      <c r="P198" s="79" t="s">
        <v>950</v>
      </c>
      <c r="Q198" s="80"/>
    </row>
    <row r="199" spans="14:17" x14ac:dyDescent="0.25">
      <c r="N199" s="79">
        <v>85015</v>
      </c>
      <c r="O199" s="79" t="s">
        <v>654</v>
      </c>
      <c r="P199" s="79" t="s">
        <v>951</v>
      </c>
      <c r="Q199" s="80"/>
    </row>
    <row r="200" spans="14:17" x14ac:dyDescent="0.25">
      <c r="N200" s="79">
        <v>73168</v>
      </c>
      <c r="O200" s="79" t="s">
        <v>701</v>
      </c>
      <c r="P200" s="79" t="s">
        <v>952</v>
      </c>
      <c r="Q200" s="80"/>
    </row>
    <row r="201" spans="14:17" x14ac:dyDescent="0.25">
      <c r="N201" s="79">
        <v>68167</v>
      </c>
      <c r="O201" s="79" t="s">
        <v>658</v>
      </c>
      <c r="P201" s="79" t="s">
        <v>953</v>
      </c>
      <c r="Q201" s="80"/>
    </row>
    <row r="202" spans="14:17" x14ac:dyDescent="0.25">
      <c r="N202" s="79">
        <v>68169</v>
      </c>
      <c r="O202" s="79" t="s">
        <v>658</v>
      </c>
      <c r="P202" s="79" t="s">
        <v>954</v>
      </c>
      <c r="Q202" s="80"/>
    </row>
    <row r="203" spans="14:17" x14ac:dyDescent="0.25">
      <c r="N203" s="79">
        <v>25175</v>
      </c>
      <c r="O203" s="79" t="s">
        <v>648</v>
      </c>
      <c r="P203" s="79" t="s">
        <v>955</v>
      </c>
      <c r="Q203" s="80"/>
    </row>
    <row r="204" spans="14:17" x14ac:dyDescent="0.25">
      <c r="N204" s="79">
        <v>5172</v>
      </c>
      <c r="O204" s="79" t="s">
        <v>581</v>
      </c>
      <c r="P204" s="79" t="s">
        <v>956</v>
      </c>
      <c r="Q204" s="80"/>
    </row>
    <row r="205" spans="14:17" x14ac:dyDescent="0.25">
      <c r="N205" s="79">
        <v>68176</v>
      </c>
      <c r="O205" s="79" t="s">
        <v>658</v>
      </c>
      <c r="P205" s="79" t="s">
        <v>957</v>
      </c>
      <c r="Q205" s="80"/>
    </row>
    <row r="206" spans="14:17" x14ac:dyDescent="0.25">
      <c r="N206" s="79">
        <v>20175</v>
      </c>
      <c r="O206" s="79" t="s">
        <v>652</v>
      </c>
      <c r="P206" s="79" t="s">
        <v>958</v>
      </c>
      <c r="Q206" s="80"/>
    </row>
    <row r="207" spans="14:17" x14ac:dyDescent="0.25">
      <c r="N207" s="79">
        <v>20175</v>
      </c>
      <c r="O207" s="79" t="s">
        <v>652</v>
      </c>
      <c r="P207" s="79" t="s">
        <v>958</v>
      </c>
      <c r="Q207" s="80"/>
    </row>
    <row r="208" spans="14:17" x14ac:dyDescent="0.25">
      <c r="N208" s="79">
        <v>54172</v>
      </c>
      <c r="O208" s="211" t="s">
        <v>594</v>
      </c>
      <c r="P208" s="79" t="s">
        <v>959</v>
      </c>
      <c r="Q208" s="80"/>
    </row>
    <row r="209" spans="14:17" x14ac:dyDescent="0.25">
      <c r="N209" s="79">
        <v>15172</v>
      </c>
      <c r="O209" s="79" t="s">
        <v>643</v>
      </c>
      <c r="P209" s="79" t="s">
        <v>960</v>
      </c>
      <c r="Q209" s="80"/>
    </row>
    <row r="210" spans="14:17" x14ac:dyDescent="0.25">
      <c r="N210" s="79">
        <v>17174</v>
      </c>
      <c r="O210" s="79" t="s">
        <v>646</v>
      </c>
      <c r="P210" s="79" t="s">
        <v>961</v>
      </c>
      <c r="Q210" s="80"/>
    </row>
    <row r="211" spans="14:17" x14ac:dyDescent="0.25">
      <c r="N211" s="79">
        <v>25178</v>
      </c>
      <c r="O211" s="79" t="s">
        <v>648</v>
      </c>
      <c r="P211" s="79" t="s">
        <v>962</v>
      </c>
      <c r="Q211" s="80"/>
    </row>
    <row r="212" spans="14:17" x14ac:dyDescent="0.25">
      <c r="N212" s="79">
        <v>68179</v>
      </c>
      <c r="O212" s="79" t="s">
        <v>658</v>
      </c>
      <c r="P212" s="79" t="s">
        <v>963</v>
      </c>
      <c r="Q212" s="80"/>
    </row>
    <row r="213" spans="14:17" x14ac:dyDescent="0.25">
      <c r="N213" s="79">
        <v>15176</v>
      </c>
      <c r="O213" s="79" t="s">
        <v>643</v>
      </c>
      <c r="P213" s="79" t="s">
        <v>964</v>
      </c>
      <c r="Q213" s="80"/>
    </row>
    <row r="214" spans="14:17" x14ac:dyDescent="0.25">
      <c r="N214" s="79">
        <v>15232</v>
      </c>
      <c r="O214" s="79" t="s">
        <v>643</v>
      </c>
      <c r="P214" s="79" t="s">
        <v>965</v>
      </c>
      <c r="Q214" s="80"/>
    </row>
    <row r="215" spans="14:17" x14ac:dyDescent="0.25">
      <c r="N215" s="79">
        <v>20178</v>
      </c>
      <c r="O215" s="79" t="s">
        <v>652</v>
      </c>
      <c r="P215" s="79" t="s">
        <v>966</v>
      </c>
      <c r="Q215" s="80"/>
    </row>
    <row r="216" spans="14:17" x14ac:dyDescent="0.25">
      <c r="N216" s="79">
        <v>20178</v>
      </c>
      <c r="O216" s="79" t="s">
        <v>652</v>
      </c>
      <c r="P216" s="79" t="s">
        <v>966</v>
      </c>
      <c r="Q216" s="80"/>
    </row>
    <row r="217" spans="14:17" x14ac:dyDescent="0.25">
      <c r="N217" s="79">
        <v>15180</v>
      </c>
      <c r="O217" s="79" t="s">
        <v>643</v>
      </c>
      <c r="P217" s="79" t="s">
        <v>967</v>
      </c>
      <c r="Q217" s="80"/>
    </row>
    <row r="218" spans="14:17" x14ac:dyDescent="0.25">
      <c r="N218" s="79">
        <v>15183</v>
      </c>
      <c r="O218" s="79" t="s">
        <v>643</v>
      </c>
      <c r="P218" s="79" t="s">
        <v>968</v>
      </c>
      <c r="Q218" s="80"/>
    </row>
    <row r="219" spans="14:17" x14ac:dyDescent="0.25">
      <c r="N219" s="79">
        <v>54174</v>
      </c>
      <c r="O219" s="211" t="s">
        <v>594</v>
      </c>
      <c r="P219" s="79" t="s">
        <v>969</v>
      </c>
      <c r="Q219" s="80"/>
    </row>
    <row r="220" spans="14:17" x14ac:dyDescent="0.25">
      <c r="N220" s="79">
        <v>15185</v>
      </c>
      <c r="O220" s="79" t="s">
        <v>643</v>
      </c>
      <c r="P220" s="79" t="s">
        <v>970</v>
      </c>
      <c r="Q220" s="80"/>
    </row>
    <row r="221" spans="14:17" x14ac:dyDescent="0.25">
      <c r="N221" s="79">
        <v>15187</v>
      </c>
      <c r="O221" s="79" t="s">
        <v>643</v>
      </c>
      <c r="P221" s="79" t="s">
        <v>971</v>
      </c>
      <c r="Q221" s="80"/>
    </row>
    <row r="222" spans="14:17" x14ac:dyDescent="0.25">
      <c r="N222" s="79">
        <v>47170</v>
      </c>
      <c r="O222" s="79" t="s">
        <v>681</v>
      </c>
      <c r="P222" s="79" t="s">
        <v>972</v>
      </c>
      <c r="Q222" s="80"/>
    </row>
    <row r="223" spans="14:17" x14ac:dyDescent="0.25">
      <c r="N223" s="79">
        <v>15236</v>
      </c>
      <c r="O223" s="79" t="s">
        <v>643</v>
      </c>
      <c r="P223" s="79" t="s">
        <v>973</v>
      </c>
      <c r="Q223" s="80"/>
    </row>
    <row r="224" spans="14:17" x14ac:dyDescent="0.25">
      <c r="N224" s="79">
        <v>25181</v>
      </c>
      <c r="O224" s="79" t="s">
        <v>648</v>
      </c>
      <c r="P224" s="79" t="s">
        <v>974</v>
      </c>
      <c r="Q224" s="80"/>
    </row>
    <row r="225" spans="14:17" x14ac:dyDescent="0.25">
      <c r="N225" s="79">
        <v>25183</v>
      </c>
      <c r="O225" s="79" t="s">
        <v>648</v>
      </c>
      <c r="P225" s="79" t="s">
        <v>975</v>
      </c>
      <c r="Q225" s="80"/>
    </row>
    <row r="226" spans="14:17" x14ac:dyDescent="0.25">
      <c r="N226" s="79">
        <v>13188</v>
      </c>
      <c r="O226" s="79" t="s">
        <v>639</v>
      </c>
      <c r="P226" s="79" t="s">
        <v>976</v>
      </c>
      <c r="Q226" s="80"/>
    </row>
    <row r="227" spans="14:17" x14ac:dyDescent="0.25">
      <c r="N227" s="79">
        <v>47189</v>
      </c>
      <c r="O227" s="79" t="s">
        <v>681</v>
      </c>
      <c r="P227" s="79" t="s">
        <v>977</v>
      </c>
      <c r="Q227" s="80"/>
    </row>
    <row r="228" spans="14:17" x14ac:dyDescent="0.25">
      <c r="N228" s="79">
        <v>15189</v>
      </c>
      <c r="O228" s="79" t="s">
        <v>643</v>
      </c>
      <c r="P228" s="79" t="s">
        <v>978</v>
      </c>
      <c r="Q228" s="80"/>
    </row>
    <row r="229" spans="14:17" x14ac:dyDescent="0.25">
      <c r="N229" s="79">
        <v>68190</v>
      </c>
      <c r="O229" s="79" t="s">
        <v>658</v>
      </c>
      <c r="P229" s="79" t="s">
        <v>979</v>
      </c>
      <c r="Q229" s="80"/>
    </row>
    <row r="230" spans="14:17" x14ac:dyDescent="0.25">
      <c r="N230" s="79">
        <v>63190</v>
      </c>
      <c r="O230" s="79" t="s">
        <v>694</v>
      </c>
      <c r="P230" s="79" t="s">
        <v>980</v>
      </c>
      <c r="Q230" s="80"/>
    </row>
    <row r="231" spans="14:17" x14ac:dyDescent="0.25">
      <c r="N231" s="79">
        <v>5190</v>
      </c>
      <c r="O231" s="79" t="s">
        <v>581</v>
      </c>
      <c r="P231" s="79" t="s">
        <v>981</v>
      </c>
      <c r="Q231" s="80"/>
    </row>
    <row r="232" spans="14:17" x14ac:dyDescent="0.25">
      <c r="N232" s="79">
        <v>5101</v>
      </c>
      <c r="O232" s="79" t="s">
        <v>581</v>
      </c>
      <c r="P232" s="211" t="s">
        <v>982</v>
      </c>
      <c r="Q232" s="80"/>
    </row>
    <row r="233" spans="14:17" x14ac:dyDescent="0.25">
      <c r="N233" s="79">
        <v>13222</v>
      </c>
      <c r="O233" s="79" t="s">
        <v>639</v>
      </c>
      <c r="P233" s="79" t="s">
        <v>983</v>
      </c>
      <c r="Q233" s="80"/>
    </row>
    <row r="234" spans="14:17" x14ac:dyDescent="0.25">
      <c r="N234" s="79">
        <v>5197</v>
      </c>
      <c r="O234" s="79" t="s">
        <v>581</v>
      </c>
      <c r="P234" s="79" t="s">
        <v>984</v>
      </c>
      <c r="Q234" s="80"/>
    </row>
    <row r="235" spans="14:17" x14ac:dyDescent="0.25">
      <c r="N235" s="79">
        <v>73200</v>
      </c>
      <c r="O235" s="79" t="s">
        <v>701</v>
      </c>
      <c r="P235" s="79" t="s">
        <v>985</v>
      </c>
      <c r="Q235" s="80"/>
    </row>
    <row r="236" spans="14:17" x14ac:dyDescent="0.25">
      <c r="N236" s="79">
        <v>25200</v>
      </c>
      <c r="O236" s="79" t="s">
        <v>648</v>
      </c>
      <c r="P236" s="79" t="s">
        <v>986</v>
      </c>
      <c r="Q236" s="80"/>
    </row>
    <row r="237" spans="14:17" x14ac:dyDescent="0.25">
      <c r="N237" s="79">
        <v>41206</v>
      </c>
      <c r="O237" s="79" t="s">
        <v>637</v>
      </c>
      <c r="P237" s="79" t="s">
        <v>987</v>
      </c>
      <c r="Q237" s="80"/>
    </row>
    <row r="238" spans="14:17" x14ac:dyDescent="0.25">
      <c r="N238" s="79">
        <v>52203</v>
      </c>
      <c r="O238" s="79" t="s">
        <v>674</v>
      </c>
      <c r="P238" s="79" t="s">
        <v>988</v>
      </c>
      <c r="Q238" s="80"/>
    </row>
    <row r="239" spans="14:17" x14ac:dyDescent="0.25">
      <c r="N239" s="79">
        <v>86219</v>
      </c>
      <c r="O239" s="79" t="s">
        <v>691</v>
      </c>
      <c r="P239" s="79" t="s">
        <v>988</v>
      </c>
      <c r="Q239" s="80"/>
    </row>
    <row r="240" spans="14:17" x14ac:dyDescent="0.25">
      <c r="N240" s="79">
        <v>70204</v>
      </c>
      <c r="O240" s="79" t="s">
        <v>703</v>
      </c>
      <c r="P240" s="79" t="s">
        <v>989</v>
      </c>
      <c r="Q240" s="80"/>
    </row>
    <row r="241" spans="14:17" x14ac:dyDescent="0.25">
      <c r="N241" s="79">
        <v>15204</v>
      </c>
      <c r="O241" s="79" t="s">
        <v>643</v>
      </c>
      <c r="P241" s="79" t="s">
        <v>990</v>
      </c>
      <c r="Q241" s="80"/>
    </row>
    <row r="242" spans="14:17" x14ac:dyDescent="0.25">
      <c r="N242" s="79">
        <v>5206</v>
      </c>
      <c r="O242" s="79" t="s">
        <v>581</v>
      </c>
      <c r="P242" s="79" t="s">
        <v>991</v>
      </c>
      <c r="Q242" s="80"/>
    </row>
    <row r="243" spans="14:17" x14ac:dyDescent="0.25">
      <c r="N243" s="79">
        <v>68207</v>
      </c>
      <c r="O243" s="79" t="s">
        <v>658</v>
      </c>
      <c r="P243" s="79" t="s">
        <v>991</v>
      </c>
      <c r="Q243" s="80"/>
    </row>
    <row r="244" spans="14:17" x14ac:dyDescent="0.25">
      <c r="N244" s="79">
        <v>5209</v>
      </c>
      <c r="O244" s="79" t="s">
        <v>581</v>
      </c>
      <c r="P244" s="79" t="s">
        <v>992</v>
      </c>
      <c r="Q244" s="80"/>
    </row>
    <row r="245" spans="14:17" x14ac:dyDescent="0.25">
      <c r="N245" s="79">
        <v>47205</v>
      </c>
      <c r="O245" s="79" t="s">
        <v>681</v>
      </c>
      <c r="P245" s="79" t="s">
        <v>992</v>
      </c>
      <c r="Q245" s="80"/>
    </row>
    <row r="246" spans="14:17" x14ac:dyDescent="0.25">
      <c r="N246" s="79">
        <v>27205</v>
      </c>
      <c r="O246" s="79" t="s">
        <v>625</v>
      </c>
      <c r="P246" s="79" t="s">
        <v>993</v>
      </c>
      <c r="Q246" s="80"/>
    </row>
    <row r="247" spans="14:17" x14ac:dyDescent="0.25">
      <c r="N247" s="79">
        <v>27205</v>
      </c>
      <c r="O247" s="79" t="s">
        <v>625</v>
      </c>
      <c r="P247" s="79" t="s">
        <v>993</v>
      </c>
      <c r="Q247" s="80"/>
    </row>
    <row r="248" spans="14:17" x14ac:dyDescent="0.25">
      <c r="N248" s="79">
        <v>68209</v>
      </c>
      <c r="O248" s="79" t="s">
        <v>658</v>
      </c>
      <c r="P248" s="79" t="s">
        <v>994</v>
      </c>
      <c r="Q248" s="80"/>
    </row>
    <row r="249" spans="14:17" x14ac:dyDescent="0.25">
      <c r="N249" s="79">
        <v>52207</v>
      </c>
      <c r="O249" s="79" t="s">
        <v>674</v>
      </c>
      <c r="P249" s="79" t="s">
        <v>995</v>
      </c>
      <c r="Q249" s="80"/>
    </row>
    <row r="250" spans="14:17" x14ac:dyDescent="0.25">
      <c r="N250" s="79">
        <v>52210</v>
      </c>
      <c r="O250" s="79" t="s">
        <v>674</v>
      </c>
      <c r="P250" s="79" t="s">
        <v>996</v>
      </c>
      <c r="Q250" s="80"/>
    </row>
    <row r="251" spans="14:17" x14ac:dyDescent="0.25">
      <c r="N251" s="79">
        <v>68211</v>
      </c>
      <c r="O251" s="79" t="s">
        <v>658</v>
      </c>
      <c r="P251" s="79" t="s">
        <v>997</v>
      </c>
      <c r="Q251" s="80"/>
    </row>
    <row r="252" spans="14:17" x14ac:dyDescent="0.25">
      <c r="N252" s="79">
        <v>54206</v>
      </c>
      <c r="O252" s="211" t="s">
        <v>594</v>
      </c>
      <c r="P252" s="79" t="s">
        <v>998</v>
      </c>
      <c r="Q252" s="80"/>
    </row>
    <row r="253" spans="14:17" x14ac:dyDescent="0.25">
      <c r="N253" s="79">
        <v>5212</v>
      </c>
      <c r="O253" s="79" t="s">
        <v>581</v>
      </c>
      <c r="P253" s="79" t="s">
        <v>999</v>
      </c>
      <c r="Q253" s="80"/>
    </row>
    <row r="254" spans="14:17" x14ac:dyDescent="0.25">
      <c r="N254" s="79">
        <v>15212</v>
      </c>
      <c r="O254" s="79" t="s">
        <v>643</v>
      </c>
      <c r="P254" s="79" t="s">
        <v>1000</v>
      </c>
      <c r="Q254" s="80"/>
    </row>
    <row r="255" spans="14:17" x14ac:dyDescent="0.25">
      <c r="N255" s="79">
        <v>13212</v>
      </c>
      <c r="O255" s="79" t="s">
        <v>639</v>
      </c>
      <c r="P255" s="79" t="s">
        <v>664</v>
      </c>
      <c r="Q255" s="80"/>
    </row>
    <row r="256" spans="14:17" x14ac:dyDescent="0.25">
      <c r="N256" s="79">
        <v>52215</v>
      </c>
      <c r="O256" s="79" t="s">
        <v>674</v>
      </c>
      <c r="P256" s="79" t="s">
        <v>664</v>
      </c>
      <c r="Q256" s="80"/>
    </row>
    <row r="257" spans="14:17" x14ac:dyDescent="0.25">
      <c r="N257" s="79">
        <v>63212</v>
      </c>
      <c r="O257" s="79" t="s">
        <v>694</v>
      </c>
      <c r="P257" s="79" t="s">
        <v>664</v>
      </c>
      <c r="Q257" s="80"/>
    </row>
    <row r="258" spans="14:17" x14ac:dyDescent="0.25">
      <c r="N258" s="79">
        <v>19212</v>
      </c>
      <c r="O258" s="79" t="s">
        <v>656</v>
      </c>
      <c r="P258" s="79" t="s">
        <v>1001</v>
      </c>
      <c r="Q258" s="80"/>
    </row>
    <row r="259" spans="14:17" x14ac:dyDescent="0.25">
      <c r="N259" s="79">
        <v>68217</v>
      </c>
      <c r="O259" s="79" t="s">
        <v>658</v>
      </c>
      <c r="P259" s="79" t="s">
        <v>1002</v>
      </c>
      <c r="Q259" s="80"/>
    </row>
    <row r="260" spans="14:17" x14ac:dyDescent="0.25">
      <c r="N260" s="79">
        <v>70215</v>
      </c>
      <c r="O260" s="79" t="s">
        <v>703</v>
      </c>
      <c r="P260" s="79" t="s">
        <v>1003</v>
      </c>
      <c r="Q260" s="80"/>
    </row>
    <row r="261" spans="14:17" x14ac:dyDescent="0.25">
      <c r="N261" s="79">
        <v>15215</v>
      </c>
      <c r="O261" s="79" t="s">
        <v>643</v>
      </c>
      <c r="P261" s="79" t="s">
        <v>1004</v>
      </c>
      <c r="Q261" s="80"/>
    </row>
    <row r="262" spans="14:17" x14ac:dyDescent="0.25">
      <c r="N262" s="79">
        <v>25214</v>
      </c>
      <c r="O262" s="79" t="s">
        <v>648</v>
      </c>
      <c r="P262" s="79" t="s">
        <v>1005</v>
      </c>
      <c r="Q262" s="80"/>
    </row>
    <row r="263" spans="14:17" x14ac:dyDescent="0.25">
      <c r="N263" s="79">
        <v>15218</v>
      </c>
      <c r="O263" s="79" t="s">
        <v>643</v>
      </c>
      <c r="P263" s="79" t="s">
        <v>1006</v>
      </c>
      <c r="Q263" s="80"/>
    </row>
    <row r="264" spans="14:17" x14ac:dyDescent="0.25">
      <c r="N264" s="79">
        <v>70221</v>
      </c>
      <c r="O264" s="79" t="s">
        <v>703</v>
      </c>
      <c r="P264" s="79" t="s">
        <v>1007</v>
      </c>
      <c r="Q264" s="80"/>
    </row>
    <row r="265" spans="14:17" x14ac:dyDescent="0.25">
      <c r="N265" s="79">
        <v>73217</v>
      </c>
      <c r="O265" s="79" t="s">
        <v>701</v>
      </c>
      <c r="P265" s="79" t="s">
        <v>1008</v>
      </c>
      <c r="Q265" s="80"/>
    </row>
    <row r="266" spans="14:17" x14ac:dyDescent="0.25">
      <c r="N266" s="79">
        <v>81220</v>
      </c>
      <c r="O266" s="79" t="s">
        <v>606</v>
      </c>
      <c r="P266" s="211" t="s">
        <v>1009</v>
      </c>
      <c r="Q266" s="80"/>
    </row>
    <row r="267" spans="14:17" x14ac:dyDescent="0.25">
      <c r="N267" s="79">
        <v>52224</v>
      </c>
      <c r="O267" s="79" t="s">
        <v>674</v>
      </c>
      <c r="P267" s="79" t="s">
        <v>1010</v>
      </c>
      <c r="Q267" s="80"/>
    </row>
    <row r="268" spans="14:17" x14ac:dyDescent="0.25">
      <c r="N268" s="79">
        <v>15223</v>
      </c>
      <c r="O268" s="79" t="s">
        <v>643</v>
      </c>
      <c r="P268" s="79" t="s">
        <v>1011</v>
      </c>
      <c r="Q268" s="80"/>
    </row>
    <row r="269" spans="14:17" x14ac:dyDescent="0.25">
      <c r="N269" s="79">
        <v>15224</v>
      </c>
      <c r="O269" s="79" t="s">
        <v>643</v>
      </c>
      <c r="P269" s="79" t="s">
        <v>1012</v>
      </c>
      <c r="Q269" s="80"/>
    </row>
    <row r="270" spans="14:17" x14ac:dyDescent="0.25">
      <c r="N270" s="79">
        <v>25224</v>
      </c>
      <c r="O270" s="79" t="s">
        <v>648</v>
      </c>
      <c r="P270" s="79" t="s">
        <v>1013</v>
      </c>
      <c r="Q270" s="80"/>
    </row>
    <row r="271" spans="14:17" x14ac:dyDescent="0.25">
      <c r="N271" s="79">
        <v>54001</v>
      </c>
      <c r="O271" s="211" t="s">
        <v>594</v>
      </c>
      <c r="P271" s="79" t="s">
        <v>1014</v>
      </c>
      <c r="Q271" s="80"/>
    </row>
    <row r="272" spans="14:17" x14ac:dyDescent="0.25">
      <c r="N272" s="79">
        <v>54223</v>
      </c>
      <c r="O272" s="211" t="s">
        <v>594</v>
      </c>
      <c r="P272" s="79" t="s">
        <v>1015</v>
      </c>
      <c r="Q272" s="80"/>
    </row>
    <row r="273" spans="14:17" x14ac:dyDescent="0.25">
      <c r="N273" s="79">
        <v>15226</v>
      </c>
      <c r="O273" s="79" t="s">
        <v>643</v>
      </c>
      <c r="P273" s="79" t="s">
        <v>1016</v>
      </c>
      <c r="Q273" s="80"/>
    </row>
    <row r="274" spans="14:17" x14ac:dyDescent="0.25">
      <c r="N274" s="79">
        <v>50226</v>
      </c>
      <c r="O274" s="79" t="s">
        <v>616</v>
      </c>
      <c r="P274" s="79" t="s">
        <v>1017</v>
      </c>
      <c r="Q274" s="80"/>
    </row>
    <row r="275" spans="14:17" x14ac:dyDescent="0.25">
      <c r="N275" s="79">
        <v>99773</v>
      </c>
      <c r="O275" s="79" t="s">
        <v>713</v>
      </c>
      <c r="P275" s="79" t="s">
        <v>1018</v>
      </c>
      <c r="Q275" s="80"/>
    </row>
    <row r="276" spans="14:17" x14ac:dyDescent="0.25">
      <c r="N276" s="79">
        <v>52227</v>
      </c>
      <c r="O276" s="79" t="s">
        <v>674</v>
      </c>
      <c r="P276" s="79" t="s">
        <v>1019</v>
      </c>
      <c r="Q276" s="80"/>
    </row>
    <row r="277" spans="14:17" x14ac:dyDescent="0.25">
      <c r="N277" s="79">
        <v>52233</v>
      </c>
      <c r="O277" s="79" t="s">
        <v>674</v>
      </c>
      <c r="P277" s="79" t="s">
        <v>1020</v>
      </c>
      <c r="Q277" s="80"/>
    </row>
    <row r="278" spans="14:17" x14ac:dyDescent="0.25">
      <c r="N278" s="79">
        <v>73226</v>
      </c>
      <c r="O278" s="79" t="s">
        <v>701</v>
      </c>
      <c r="P278" s="79" t="s">
        <v>1021</v>
      </c>
      <c r="Q278" s="80"/>
    </row>
    <row r="279" spans="14:17" x14ac:dyDescent="0.25">
      <c r="N279" s="79">
        <v>18205</v>
      </c>
      <c r="O279" s="79" t="s">
        <v>650</v>
      </c>
      <c r="P279" s="79" t="s">
        <v>1022</v>
      </c>
      <c r="Q279" s="80"/>
    </row>
    <row r="280" spans="14:17" x14ac:dyDescent="0.25">
      <c r="N280" s="79">
        <v>68229</v>
      </c>
      <c r="O280" s="79" t="s">
        <v>658</v>
      </c>
      <c r="P280" s="79" t="s">
        <v>1023</v>
      </c>
      <c r="Q280" s="80"/>
    </row>
    <row r="281" spans="14:17" x14ac:dyDescent="0.25">
      <c r="N281" s="79">
        <v>20228</v>
      </c>
      <c r="O281" s="79" t="s">
        <v>652</v>
      </c>
      <c r="P281" s="79" t="s">
        <v>1024</v>
      </c>
      <c r="Q281" s="80"/>
    </row>
    <row r="282" spans="14:17" x14ac:dyDescent="0.25">
      <c r="N282" s="79">
        <v>20228</v>
      </c>
      <c r="O282" s="79" t="s">
        <v>652</v>
      </c>
      <c r="P282" s="79" t="s">
        <v>1024</v>
      </c>
      <c r="Q282" s="80"/>
    </row>
    <row r="283" spans="14:17" x14ac:dyDescent="0.25">
      <c r="N283" s="79">
        <v>5234</v>
      </c>
      <c r="O283" s="79" t="s">
        <v>581</v>
      </c>
      <c r="P283" s="79" t="s">
        <v>1025</v>
      </c>
      <c r="Q283" s="80"/>
    </row>
    <row r="284" spans="14:17" x14ac:dyDescent="0.25">
      <c r="N284" s="79">
        <v>76233</v>
      </c>
      <c r="O284" s="211" t="s">
        <v>683</v>
      </c>
      <c r="P284" s="79" t="s">
        <v>1026</v>
      </c>
      <c r="Q284" s="80"/>
    </row>
    <row r="285" spans="14:17" x14ac:dyDescent="0.25">
      <c r="N285" s="79">
        <v>44090</v>
      </c>
      <c r="O285" s="211" t="s">
        <v>679</v>
      </c>
      <c r="P285" s="79" t="s">
        <v>1027</v>
      </c>
      <c r="Q285" s="80"/>
    </row>
    <row r="286" spans="14:17" x14ac:dyDescent="0.25">
      <c r="N286" s="79">
        <v>44098</v>
      </c>
      <c r="O286" s="211" t="s">
        <v>679</v>
      </c>
      <c r="P286" s="79" t="s">
        <v>1028</v>
      </c>
      <c r="Q286" s="80"/>
    </row>
    <row r="287" spans="14:17" x14ac:dyDescent="0.25">
      <c r="N287" s="79">
        <v>73236</v>
      </c>
      <c r="O287" s="79" t="s">
        <v>701</v>
      </c>
      <c r="P287" s="79" t="s">
        <v>1029</v>
      </c>
      <c r="Q287" s="80"/>
    </row>
    <row r="288" spans="14:17" x14ac:dyDescent="0.25">
      <c r="N288" s="79">
        <v>5237</v>
      </c>
      <c r="O288" s="79" t="s">
        <v>581</v>
      </c>
      <c r="P288" s="79" t="s">
        <v>1030</v>
      </c>
      <c r="Q288" s="80"/>
    </row>
    <row r="289" spans="14:17" x14ac:dyDescent="0.25">
      <c r="N289" s="79">
        <v>66170</v>
      </c>
      <c r="O289" s="79" t="s">
        <v>697</v>
      </c>
      <c r="P289" s="79" t="s">
        <v>1031</v>
      </c>
      <c r="Q289" s="80"/>
    </row>
    <row r="290" spans="14:17" x14ac:dyDescent="0.25">
      <c r="N290" s="79">
        <v>15238</v>
      </c>
      <c r="O290" s="79" t="s">
        <v>643</v>
      </c>
      <c r="P290" s="79" t="s">
        <v>1032</v>
      </c>
      <c r="Q290" s="80"/>
    </row>
    <row r="291" spans="14:17" x14ac:dyDescent="0.25">
      <c r="N291" s="79">
        <v>54239</v>
      </c>
      <c r="O291" s="211" t="s">
        <v>594</v>
      </c>
      <c r="P291" s="79" t="s">
        <v>1033</v>
      </c>
      <c r="Q291" s="80"/>
    </row>
    <row r="292" spans="14:17" x14ac:dyDescent="0.25">
      <c r="N292" s="79">
        <v>5240</v>
      </c>
      <c r="O292" s="79" t="s">
        <v>581</v>
      </c>
      <c r="P292" s="79" t="s">
        <v>1034</v>
      </c>
      <c r="Q292" s="80"/>
    </row>
    <row r="293" spans="14:17" x14ac:dyDescent="0.25">
      <c r="N293" s="79">
        <v>76243</v>
      </c>
      <c r="O293" s="211" t="s">
        <v>683</v>
      </c>
      <c r="P293" s="211" t="s">
        <v>1035</v>
      </c>
      <c r="Q293" s="80"/>
    </row>
    <row r="294" spans="14:17" x14ac:dyDescent="0.25">
      <c r="N294" s="79">
        <v>5250</v>
      </c>
      <c r="O294" s="79" t="s">
        <v>581</v>
      </c>
      <c r="P294" s="211" t="s">
        <v>1036</v>
      </c>
      <c r="Q294" s="80"/>
    </row>
    <row r="295" spans="14:17" x14ac:dyDescent="0.25">
      <c r="N295" s="79">
        <v>47245</v>
      </c>
      <c r="O295" s="79" t="s">
        <v>681</v>
      </c>
      <c r="P295" s="211" t="s">
        <v>1037</v>
      </c>
      <c r="Q295" s="80"/>
    </row>
    <row r="296" spans="14:17" x14ac:dyDescent="0.25">
      <c r="N296" s="79">
        <v>76246</v>
      </c>
      <c r="O296" s="211" t="s">
        <v>683</v>
      </c>
      <c r="P296" s="211" t="s">
        <v>1038</v>
      </c>
      <c r="Q296" s="80"/>
    </row>
    <row r="297" spans="14:17" x14ac:dyDescent="0.25">
      <c r="N297" s="79">
        <v>50245</v>
      </c>
      <c r="O297" s="79" t="s">
        <v>616</v>
      </c>
      <c r="P297" s="211" t="s">
        <v>1039</v>
      </c>
      <c r="Q297" s="80"/>
    </row>
    <row r="298" spans="14:17" x14ac:dyDescent="0.25">
      <c r="N298" s="79">
        <v>27135</v>
      </c>
      <c r="O298" s="79" t="s">
        <v>625</v>
      </c>
      <c r="P298" s="211" t="s">
        <v>1040</v>
      </c>
      <c r="Q298" s="80"/>
    </row>
    <row r="299" spans="14:17" x14ac:dyDescent="0.25">
      <c r="N299" s="79">
        <v>54245</v>
      </c>
      <c r="O299" s="211" t="s">
        <v>594</v>
      </c>
      <c r="P299" s="211" t="s">
        <v>1041</v>
      </c>
      <c r="Q299" s="80"/>
    </row>
    <row r="300" spans="14:17" x14ac:dyDescent="0.25">
      <c r="N300" s="79">
        <v>13244</v>
      </c>
      <c r="O300" s="79" t="s">
        <v>639</v>
      </c>
      <c r="P300" s="211" t="s">
        <v>1042</v>
      </c>
      <c r="Q300" s="80"/>
    </row>
    <row r="301" spans="14:17" x14ac:dyDescent="0.25">
      <c r="N301" s="79">
        <v>68235</v>
      </c>
      <c r="O301" s="79" t="s">
        <v>658</v>
      </c>
      <c r="P301" s="211" t="s">
        <v>1043</v>
      </c>
      <c r="Q301" s="80"/>
    </row>
    <row r="302" spans="14:17" x14ac:dyDescent="0.25">
      <c r="N302" s="79">
        <v>5148</v>
      </c>
      <c r="O302" s="79" t="s">
        <v>581</v>
      </c>
      <c r="P302" s="211" t="s">
        <v>1044</v>
      </c>
      <c r="Q302" s="80"/>
    </row>
    <row r="303" spans="14:17" x14ac:dyDescent="0.25">
      <c r="N303" s="79">
        <v>50251</v>
      </c>
      <c r="O303" s="79" t="s">
        <v>616</v>
      </c>
      <c r="P303" s="211" t="s">
        <v>1045</v>
      </c>
      <c r="Q303" s="80"/>
    </row>
    <row r="304" spans="14:17" x14ac:dyDescent="0.25">
      <c r="N304" s="79">
        <v>76248</v>
      </c>
      <c r="O304" s="211" t="s">
        <v>683</v>
      </c>
      <c r="P304" s="211" t="s">
        <v>1046</v>
      </c>
      <c r="Q304" s="80"/>
    </row>
    <row r="305" spans="14:17" x14ac:dyDescent="0.25">
      <c r="N305" s="79">
        <v>52250</v>
      </c>
      <c r="O305" s="79" t="s">
        <v>674</v>
      </c>
      <c r="P305" s="211" t="s">
        <v>1047</v>
      </c>
      <c r="Q305" s="80"/>
    </row>
    <row r="306" spans="14:17" x14ac:dyDescent="0.25">
      <c r="N306" s="79">
        <v>15244</v>
      </c>
      <c r="O306" s="79" t="s">
        <v>643</v>
      </c>
      <c r="P306" s="211" t="s">
        <v>1048</v>
      </c>
      <c r="Q306" s="80"/>
    </row>
    <row r="307" spans="14:17" x14ac:dyDescent="0.25">
      <c r="N307" s="79">
        <v>25245</v>
      </c>
      <c r="O307" s="79" t="s">
        <v>648</v>
      </c>
      <c r="P307" s="211" t="s">
        <v>1049</v>
      </c>
      <c r="Q307" s="80"/>
    </row>
    <row r="308" spans="14:17" x14ac:dyDescent="0.25">
      <c r="N308" s="79">
        <v>20238</v>
      </c>
      <c r="O308" s="79" t="s">
        <v>652</v>
      </c>
      <c r="P308" s="211" t="s">
        <v>1050</v>
      </c>
      <c r="Q308" s="80"/>
    </row>
    <row r="309" spans="14:17" x14ac:dyDescent="0.25">
      <c r="N309" s="79">
        <v>18247</v>
      </c>
      <c r="O309" s="79" t="s">
        <v>650</v>
      </c>
      <c r="P309" s="211" t="s">
        <v>1051</v>
      </c>
      <c r="Q309" s="80"/>
    </row>
    <row r="310" spans="14:17" x14ac:dyDescent="0.25">
      <c r="N310" s="79">
        <v>50270</v>
      </c>
      <c r="O310" s="79" t="s">
        <v>616</v>
      </c>
      <c r="P310" s="211" t="s">
        <v>1052</v>
      </c>
      <c r="Q310" s="80"/>
    </row>
    <row r="311" spans="14:17" x14ac:dyDescent="0.25">
      <c r="N311" s="79">
        <v>76250</v>
      </c>
      <c r="O311" s="211" t="s">
        <v>683</v>
      </c>
      <c r="P311" s="211" t="s">
        <v>1053</v>
      </c>
      <c r="Q311" s="80"/>
    </row>
    <row r="312" spans="14:17" x14ac:dyDescent="0.25">
      <c r="N312" s="79">
        <v>91263</v>
      </c>
      <c r="O312" s="79" t="s">
        <v>583</v>
      </c>
      <c r="P312" s="211" t="s">
        <v>1054</v>
      </c>
      <c r="Q312" s="80"/>
    </row>
    <row r="313" spans="14:17" x14ac:dyDescent="0.25">
      <c r="N313" s="79">
        <v>15248</v>
      </c>
      <c r="O313" s="79" t="s">
        <v>643</v>
      </c>
      <c r="P313" s="211" t="s">
        <v>1055</v>
      </c>
      <c r="Q313" s="80"/>
    </row>
    <row r="314" spans="14:17" x14ac:dyDescent="0.25">
      <c r="N314" s="79">
        <v>68245</v>
      </c>
      <c r="O314" s="79" t="s">
        <v>658</v>
      </c>
      <c r="P314" s="211" t="s">
        <v>1056</v>
      </c>
      <c r="Q314" s="80"/>
    </row>
    <row r="315" spans="14:17" x14ac:dyDescent="0.25">
      <c r="N315" s="79">
        <v>13248</v>
      </c>
      <c r="O315" s="79" t="s">
        <v>639</v>
      </c>
      <c r="P315" s="211" t="s">
        <v>1057</v>
      </c>
      <c r="Q315" s="80"/>
    </row>
    <row r="316" spans="14:17" x14ac:dyDescent="0.25">
      <c r="N316" s="79">
        <v>44110</v>
      </c>
      <c r="O316" s="211" t="s">
        <v>679</v>
      </c>
      <c r="P316" s="211" t="s">
        <v>1058</v>
      </c>
      <c r="Q316" s="80"/>
    </row>
    <row r="317" spans="14:17" x14ac:dyDescent="0.25">
      <c r="N317" s="79">
        <v>20250</v>
      </c>
      <c r="O317" s="79" t="s">
        <v>652</v>
      </c>
      <c r="P317" s="211" t="s">
        <v>1059</v>
      </c>
      <c r="Q317" s="80"/>
    </row>
    <row r="318" spans="14:17" x14ac:dyDescent="0.25">
      <c r="N318" s="79">
        <v>18256</v>
      </c>
      <c r="O318" s="79" t="s">
        <v>650</v>
      </c>
      <c r="P318" s="211" t="s">
        <v>1060</v>
      </c>
      <c r="Q318" s="80"/>
    </row>
    <row r="319" spans="14:17" x14ac:dyDescent="0.25">
      <c r="N319" s="79">
        <v>52254</v>
      </c>
      <c r="O319" s="79" t="s">
        <v>674</v>
      </c>
      <c r="P319" s="211" t="s">
        <v>1061</v>
      </c>
      <c r="Q319" s="80"/>
    </row>
    <row r="320" spans="14:17" x14ac:dyDescent="0.25">
      <c r="N320" s="79">
        <v>13268</v>
      </c>
      <c r="O320" s="79" t="s">
        <v>639</v>
      </c>
      <c r="P320" s="211" t="s">
        <v>1062</v>
      </c>
      <c r="Q320" s="80"/>
    </row>
    <row r="321" spans="14:17" x14ac:dyDescent="0.25">
      <c r="N321" s="79">
        <v>25258</v>
      </c>
      <c r="O321" s="79" t="s">
        <v>648</v>
      </c>
      <c r="P321" s="211" t="s">
        <v>1062</v>
      </c>
      <c r="Q321" s="80"/>
    </row>
    <row r="322" spans="14:17" x14ac:dyDescent="0.25">
      <c r="N322" s="79">
        <v>68250</v>
      </c>
      <c r="O322" s="79" t="s">
        <v>658</v>
      </c>
      <c r="P322" s="211" t="s">
        <v>1062</v>
      </c>
      <c r="Q322" s="80"/>
    </row>
    <row r="323" spans="14:17" x14ac:dyDescent="0.25">
      <c r="N323" s="79">
        <v>47258</v>
      </c>
      <c r="O323" s="79" t="s">
        <v>681</v>
      </c>
      <c r="P323" s="211" t="s">
        <v>1063</v>
      </c>
      <c r="Q323" s="80"/>
    </row>
    <row r="324" spans="14:17" x14ac:dyDescent="0.25">
      <c r="N324" s="79">
        <v>68255</v>
      </c>
      <c r="O324" s="79" t="s">
        <v>658</v>
      </c>
      <c r="P324" s="211" t="s">
        <v>1064</v>
      </c>
      <c r="Q324" s="80"/>
    </row>
    <row r="325" spans="14:17" x14ac:dyDescent="0.25">
      <c r="N325" s="79">
        <v>47268</v>
      </c>
      <c r="O325" s="79" t="s">
        <v>681</v>
      </c>
      <c r="P325" s="211" t="s">
        <v>1065</v>
      </c>
      <c r="Q325" s="80"/>
    </row>
    <row r="326" spans="14:17" x14ac:dyDescent="0.25">
      <c r="N326" s="79">
        <v>95025</v>
      </c>
      <c r="O326" s="79" t="s">
        <v>675</v>
      </c>
      <c r="P326" s="211" t="s">
        <v>1066</v>
      </c>
      <c r="Q326" s="80"/>
    </row>
    <row r="327" spans="14:17" x14ac:dyDescent="0.25">
      <c r="N327" s="79">
        <v>70233</v>
      </c>
      <c r="O327" s="79" t="s">
        <v>703</v>
      </c>
      <c r="P327" s="211" t="s">
        <v>1067</v>
      </c>
      <c r="Q327" s="80"/>
    </row>
    <row r="328" spans="14:17" x14ac:dyDescent="0.25">
      <c r="N328" s="79">
        <v>25260</v>
      </c>
      <c r="O328" s="79" t="s">
        <v>648</v>
      </c>
      <c r="P328" s="211" t="s">
        <v>1068</v>
      </c>
      <c r="Q328" s="80"/>
    </row>
    <row r="329" spans="14:17" x14ac:dyDescent="0.25">
      <c r="N329" s="79">
        <v>52256</v>
      </c>
      <c r="O329" s="79" t="s">
        <v>674</v>
      </c>
      <c r="P329" s="211" t="s">
        <v>1069</v>
      </c>
      <c r="Q329" s="80"/>
    </row>
    <row r="330" spans="14:17" x14ac:dyDescent="0.25">
      <c r="N330" s="79">
        <v>5697</v>
      </c>
      <c r="O330" s="79" t="s">
        <v>581</v>
      </c>
      <c r="P330" s="211" t="s">
        <v>1070</v>
      </c>
      <c r="Q330" s="80"/>
    </row>
    <row r="331" spans="14:17" x14ac:dyDescent="0.25">
      <c r="N331" s="79">
        <v>19256</v>
      </c>
      <c r="O331" s="79" t="s">
        <v>656</v>
      </c>
      <c r="P331" s="211" t="s">
        <v>1071</v>
      </c>
      <c r="Q331" s="80"/>
    </row>
    <row r="332" spans="14:17" x14ac:dyDescent="0.25">
      <c r="N332" s="79">
        <v>52260</v>
      </c>
      <c r="O332" s="79" t="s">
        <v>674</v>
      </c>
      <c r="P332" s="211" t="s">
        <v>1071</v>
      </c>
      <c r="Q332" s="80"/>
    </row>
    <row r="333" spans="14:17" x14ac:dyDescent="0.25">
      <c r="N333" s="79">
        <v>54250</v>
      </c>
      <c r="O333" s="211" t="s">
        <v>594</v>
      </c>
      <c r="P333" s="211" t="s">
        <v>1072</v>
      </c>
      <c r="Q333" s="80"/>
    </row>
    <row r="334" spans="14:17" x14ac:dyDescent="0.25">
      <c r="N334" s="79">
        <v>54261</v>
      </c>
      <c r="O334" s="211" t="s">
        <v>594</v>
      </c>
      <c r="P334" s="211" t="s">
        <v>1073</v>
      </c>
      <c r="Q334" s="80"/>
    </row>
    <row r="335" spans="14:17" x14ac:dyDescent="0.25">
      <c r="N335" s="79">
        <v>41244</v>
      </c>
      <c r="O335" s="79" t="s">
        <v>637</v>
      </c>
      <c r="P335" s="79" t="s">
        <v>1074</v>
      </c>
      <c r="Q335" s="80"/>
    </row>
    <row r="336" spans="14:17" x14ac:dyDescent="0.25">
      <c r="N336" s="79">
        <v>68264</v>
      </c>
      <c r="O336" s="79" t="s">
        <v>658</v>
      </c>
      <c r="P336" s="79" t="s">
        <v>1075</v>
      </c>
      <c r="Q336" s="80"/>
    </row>
    <row r="337" spans="14:17" x14ac:dyDescent="0.25">
      <c r="N337" s="79">
        <v>68266</v>
      </c>
      <c r="O337" s="79" t="s">
        <v>658</v>
      </c>
      <c r="P337" s="79" t="s">
        <v>1076</v>
      </c>
      <c r="Q337" s="80"/>
    </row>
    <row r="338" spans="14:17" x14ac:dyDescent="0.25">
      <c r="N338" s="79">
        <v>5264</v>
      </c>
      <c r="O338" s="79" t="s">
        <v>581</v>
      </c>
      <c r="P338" s="79" t="s">
        <v>1077</v>
      </c>
      <c r="Q338" s="80"/>
    </row>
    <row r="339" spans="14:17" x14ac:dyDescent="0.25">
      <c r="N339" s="79">
        <v>5266</v>
      </c>
      <c r="O339" s="79" t="s">
        <v>581</v>
      </c>
      <c r="P339" s="79" t="s">
        <v>1078</v>
      </c>
      <c r="Q339" s="80"/>
    </row>
    <row r="340" spans="14:17" x14ac:dyDescent="0.25">
      <c r="N340" s="79">
        <v>73268</v>
      </c>
      <c r="O340" s="79" t="s">
        <v>701</v>
      </c>
      <c r="P340" s="79" t="s">
        <v>1079</v>
      </c>
      <c r="Q340" s="80"/>
    </row>
    <row r="341" spans="14:17" x14ac:dyDescent="0.25">
      <c r="N341" s="79">
        <v>25269</v>
      </c>
      <c r="O341" s="79" t="s">
        <v>648</v>
      </c>
      <c r="P341" s="79" t="s">
        <v>1080</v>
      </c>
      <c r="Q341" s="80"/>
    </row>
    <row r="342" spans="14:17" x14ac:dyDescent="0.25">
      <c r="N342" s="79">
        <v>73270</v>
      </c>
      <c r="O342" s="79" t="s">
        <v>701</v>
      </c>
      <c r="P342" s="79" t="s">
        <v>1081</v>
      </c>
      <c r="Q342" s="80"/>
    </row>
    <row r="343" spans="14:17" x14ac:dyDescent="0.25">
      <c r="N343" s="79">
        <v>17272</v>
      </c>
      <c r="O343" s="79" t="s">
        <v>646</v>
      </c>
      <c r="P343" s="79" t="s">
        <v>1082</v>
      </c>
      <c r="Q343" s="80"/>
    </row>
    <row r="344" spans="14:17" x14ac:dyDescent="0.25">
      <c r="N344" s="79">
        <v>63272</v>
      </c>
      <c r="O344" s="79" t="s">
        <v>694</v>
      </c>
      <c r="P344" s="79" t="s">
        <v>1083</v>
      </c>
      <c r="Q344" s="80"/>
    </row>
    <row r="345" spans="14:17" x14ac:dyDescent="0.25">
      <c r="N345" s="79">
        <v>15272</v>
      </c>
      <c r="O345" s="79" t="s">
        <v>643</v>
      </c>
      <c r="P345" s="79" t="s">
        <v>1084</v>
      </c>
      <c r="Q345" s="80"/>
    </row>
    <row r="346" spans="14:17" x14ac:dyDescent="0.25">
      <c r="N346" s="79">
        <v>73275</v>
      </c>
      <c r="O346" s="79" t="s">
        <v>701</v>
      </c>
      <c r="P346" s="79" t="s">
        <v>1085</v>
      </c>
      <c r="Q346" s="80"/>
    </row>
    <row r="347" spans="14:17" x14ac:dyDescent="0.25">
      <c r="N347" s="79">
        <v>18001</v>
      </c>
      <c r="O347" s="79" t="s">
        <v>650</v>
      </c>
      <c r="P347" s="79" t="s">
        <v>1086</v>
      </c>
      <c r="Q347" s="80"/>
    </row>
    <row r="348" spans="14:17" x14ac:dyDescent="0.25">
      <c r="N348" s="79">
        <v>19290</v>
      </c>
      <c r="O348" s="79" t="s">
        <v>656</v>
      </c>
      <c r="P348" s="79" t="s">
        <v>1086</v>
      </c>
      <c r="Q348" s="80"/>
    </row>
    <row r="349" spans="14:17" x14ac:dyDescent="0.25">
      <c r="N349" s="79">
        <v>15276</v>
      </c>
      <c r="O349" s="79" t="s">
        <v>643</v>
      </c>
      <c r="P349" s="79" t="s">
        <v>1087</v>
      </c>
      <c r="Q349" s="80"/>
    </row>
    <row r="350" spans="14:17" x14ac:dyDescent="0.25">
      <c r="N350" s="79">
        <v>68271</v>
      </c>
      <c r="O350" s="79" t="s">
        <v>658</v>
      </c>
      <c r="P350" s="79" t="s">
        <v>1088</v>
      </c>
      <c r="Q350" s="80"/>
    </row>
    <row r="351" spans="14:17" x14ac:dyDescent="0.25">
      <c r="N351" s="79">
        <v>76275</v>
      </c>
      <c r="O351" s="211" t="s">
        <v>683</v>
      </c>
      <c r="P351" s="79" t="s">
        <v>1089</v>
      </c>
      <c r="Q351" s="80"/>
    </row>
    <row r="352" spans="14:17" x14ac:dyDescent="0.25">
      <c r="N352" s="79">
        <v>68276</v>
      </c>
      <c r="O352" s="79" t="s">
        <v>658</v>
      </c>
      <c r="P352" s="79" t="s">
        <v>1090</v>
      </c>
      <c r="Q352" s="80"/>
    </row>
    <row r="353" spans="14:17" x14ac:dyDescent="0.25">
      <c r="N353" s="79">
        <v>25279</v>
      </c>
      <c r="O353" s="79" t="s">
        <v>648</v>
      </c>
      <c r="P353" s="79" t="s">
        <v>1091</v>
      </c>
      <c r="Q353" s="80"/>
    </row>
    <row r="354" spans="14:17" x14ac:dyDescent="0.25">
      <c r="N354" s="79">
        <v>44279</v>
      </c>
      <c r="O354" s="211" t="s">
        <v>679</v>
      </c>
      <c r="P354" s="79" t="s">
        <v>1092</v>
      </c>
      <c r="Q354" s="80"/>
    </row>
    <row r="355" spans="14:17" x14ac:dyDescent="0.25">
      <c r="N355" s="79">
        <v>81300</v>
      </c>
      <c r="O355" s="79" t="s">
        <v>606</v>
      </c>
      <c r="P355" s="79" t="s">
        <v>1093</v>
      </c>
      <c r="Q355" s="80"/>
    </row>
    <row r="356" spans="14:17" x14ac:dyDescent="0.25">
      <c r="N356" s="79">
        <v>25281</v>
      </c>
      <c r="O356" s="79" t="s">
        <v>648</v>
      </c>
      <c r="P356" s="79" t="s">
        <v>1094</v>
      </c>
      <c r="Q356" s="80"/>
    </row>
    <row r="357" spans="14:17" x14ac:dyDescent="0.25">
      <c r="N357" s="79">
        <v>52520</v>
      </c>
      <c r="O357" s="79" t="s">
        <v>674</v>
      </c>
      <c r="P357" s="211" t="s">
        <v>1095</v>
      </c>
      <c r="Q357" s="80"/>
    </row>
    <row r="358" spans="14:17" x14ac:dyDescent="0.25">
      <c r="N358" s="79">
        <v>5282</v>
      </c>
      <c r="O358" s="79" t="s">
        <v>581</v>
      </c>
      <c r="P358" s="79" t="s">
        <v>1096</v>
      </c>
      <c r="Q358" s="80"/>
    </row>
    <row r="359" spans="14:17" x14ac:dyDescent="0.25">
      <c r="N359" s="79">
        <v>73283</v>
      </c>
      <c r="O359" s="79" t="s">
        <v>701</v>
      </c>
      <c r="P359" s="79" t="s">
        <v>1097</v>
      </c>
      <c r="Q359" s="80"/>
    </row>
    <row r="360" spans="14:17" x14ac:dyDescent="0.25">
      <c r="N360" s="79">
        <v>5284</v>
      </c>
      <c r="O360" s="79" t="s">
        <v>581</v>
      </c>
      <c r="P360" s="79" t="s">
        <v>1098</v>
      </c>
      <c r="Q360" s="80"/>
    </row>
    <row r="361" spans="14:17" x14ac:dyDescent="0.25">
      <c r="N361" s="79">
        <v>50287</v>
      </c>
      <c r="O361" s="79" t="s">
        <v>616</v>
      </c>
      <c r="P361" s="211" t="s">
        <v>1099</v>
      </c>
      <c r="Q361" s="80"/>
    </row>
    <row r="362" spans="14:17" x14ac:dyDescent="0.25">
      <c r="N362" s="211" t="s">
        <v>1100</v>
      </c>
      <c r="O362" s="211" t="s">
        <v>1100</v>
      </c>
      <c r="P362" s="211" t="s">
        <v>1100</v>
      </c>
      <c r="Q362" s="80"/>
    </row>
    <row r="363" spans="14:17" x14ac:dyDescent="0.25">
      <c r="N363" s="79">
        <v>47288</v>
      </c>
      <c r="O363" s="79" t="s">
        <v>681</v>
      </c>
      <c r="P363" s="79" t="s">
        <v>1101</v>
      </c>
      <c r="Q363" s="80"/>
    </row>
    <row r="364" spans="14:17" x14ac:dyDescent="0.25">
      <c r="N364" s="79">
        <v>52287</v>
      </c>
      <c r="O364" s="79" t="s">
        <v>674</v>
      </c>
      <c r="P364" s="79" t="s">
        <v>1102</v>
      </c>
      <c r="Q364" s="80"/>
    </row>
    <row r="365" spans="14:17" x14ac:dyDescent="0.25">
      <c r="N365" s="79">
        <v>25286</v>
      </c>
      <c r="O365" s="79" t="s">
        <v>648</v>
      </c>
      <c r="P365" s="79" t="s">
        <v>1103</v>
      </c>
      <c r="Q365" s="80"/>
    </row>
    <row r="366" spans="14:17" x14ac:dyDescent="0.25">
      <c r="N366" s="79">
        <v>25288</v>
      </c>
      <c r="O366" s="79" t="s">
        <v>648</v>
      </c>
      <c r="P366" s="79" t="s">
        <v>1104</v>
      </c>
      <c r="Q366" s="80"/>
    </row>
    <row r="367" spans="14:17" x14ac:dyDescent="0.25">
      <c r="N367" s="79">
        <v>25290</v>
      </c>
      <c r="O367" s="79" t="s">
        <v>648</v>
      </c>
      <c r="P367" s="79" t="s">
        <v>1105</v>
      </c>
      <c r="Q367" s="80"/>
    </row>
    <row r="368" spans="14:17" x14ac:dyDescent="0.25">
      <c r="N368" s="79">
        <v>25293</v>
      </c>
      <c r="O368" s="79" t="s">
        <v>648</v>
      </c>
      <c r="P368" s="79" t="s">
        <v>1106</v>
      </c>
      <c r="Q368" s="80"/>
    </row>
    <row r="369" spans="14:17" x14ac:dyDescent="0.25">
      <c r="N369" s="79">
        <v>25295</v>
      </c>
      <c r="O369" s="79" t="s">
        <v>648</v>
      </c>
      <c r="P369" s="79" t="s">
        <v>1107</v>
      </c>
      <c r="Q369" s="80"/>
    </row>
    <row r="370" spans="14:17" x14ac:dyDescent="0.25">
      <c r="N370" s="79">
        <v>15293</v>
      </c>
      <c r="O370" s="79" t="s">
        <v>643</v>
      </c>
      <c r="P370" s="79" t="s">
        <v>1108</v>
      </c>
      <c r="Q370" s="80"/>
    </row>
    <row r="371" spans="14:17" x14ac:dyDescent="0.25">
      <c r="N371" s="79">
        <v>25297</v>
      </c>
      <c r="O371" s="79" t="s">
        <v>648</v>
      </c>
      <c r="P371" s="79" t="s">
        <v>1109</v>
      </c>
      <c r="Q371" s="80"/>
    </row>
    <row r="372" spans="14:17" x14ac:dyDescent="0.25">
      <c r="N372" s="79">
        <v>68296</v>
      </c>
      <c r="O372" s="79" t="s">
        <v>658</v>
      </c>
      <c r="P372" s="79" t="s">
        <v>1110</v>
      </c>
      <c r="Q372" s="80"/>
    </row>
    <row r="373" spans="14:17" x14ac:dyDescent="0.25">
      <c r="N373" s="79">
        <v>8296</v>
      </c>
      <c r="O373" s="79" t="s">
        <v>627</v>
      </c>
      <c r="P373" s="79" t="s">
        <v>1111</v>
      </c>
      <c r="Q373" s="80"/>
    </row>
    <row r="374" spans="14:17" x14ac:dyDescent="0.25">
      <c r="N374" s="79">
        <v>70235</v>
      </c>
      <c r="O374" s="79" t="s">
        <v>703</v>
      </c>
      <c r="P374" s="79" t="s">
        <v>1112</v>
      </c>
      <c r="Q374" s="80"/>
    </row>
    <row r="375" spans="14:17" x14ac:dyDescent="0.25">
      <c r="N375" s="79">
        <v>25299</v>
      </c>
      <c r="O375" s="79" t="s">
        <v>648</v>
      </c>
      <c r="P375" s="79" t="s">
        <v>1113</v>
      </c>
      <c r="Q375" s="80"/>
    </row>
    <row r="376" spans="14:17" x14ac:dyDescent="0.25">
      <c r="N376" s="79">
        <v>20295</v>
      </c>
      <c r="O376" s="79" t="s">
        <v>652</v>
      </c>
      <c r="P376" s="79" t="s">
        <v>1114</v>
      </c>
      <c r="Q376" s="80"/>
    </row>
    <row r="377" spans="14:17" x14ac:dyDescent="0.25">
      <c r="N377" s="79">
        <v>20295</v>
      </c>
      <c r="O377" s="79" t="s">
        <v>652</v>
      </c>
      <c r="P377" s="79" t="s">
        <v>1114</v>
      </c>
      <c r="Q377" s="80"/>
    </row>
    <row r="378" spans="14:17" x14ac:dyDescent="0.25">
      <c r="N378" s="79">
        <v>68298</v>
      </c>
      <c r="O378" s="79" t="s">
        <v>658</v>
      </c>
      <c r="P378" s="79" t="s">
        <v>1115</v>
      </c>
      <c r="Q378" s="80"/>
    </row>
    <row r="379" spans="14:17" x14ac:dyDescent="0.25">
      <c r="N379" s="79">
        <v>15296</v>
      </c>
      <c r="O379" s="79" t="s">
        <v>643</v>
      </c>
      <c r="P379" s="79" t="s">
        <v>1116</v>
      </c>
      <c r="Q379" s="80"/>
    </row>
    <row r="380" spans="14:17" x14ac:dyDescent="0.25">
      <c r="N380" s="79">
        <v>15299</v>
      </c>
      <c r="O380" s="79" t="s">
        <v>643</v>
      </c>
      <c r="P380" s="79" t="s">
        <v>1117</v>
      </c>
      <c r="Q380" s="80"/>
    </row>
    <row r="381" spans="14:17" x14ac:dyDescent="0.25">
      <c r="N381" s="79">
        <v>41298</v>
      </c>
      <c r="O381" s="79" t="s">
        <v>637</v>
      </c>
      <c r="P381" s="79" t="s">
        <v>1118</v>
      </c>
      <c r="Q381" s="80"/>
    </row>
    <row r="382" spans="14:17" x14ac:dyDescent="0.25">
      <c r="N382" s="79">
        <v>63302</v>
      </c>
      <c r="O382" s="79" t="s">
        <v>694</v>
      </c>
      <c r="P382" s="79" t="s">
        <v>1119</v>
      </c>
      <c r="Q382" s="80"/>
    </row>
    <row r="383" spans="14:17" x14ac:dyDescent="0.25">
      <c r="N383" s="79">
        <v>41306</v>
      </c>
      <c r="O383" s="79" t="s">
        <v>637</v>
      </c>
      <c r="P383" s="79" t="s">
        <v>1120</v>
      </c>
      <c r="Q383" s="80"/>
    </row>
    <row r="384" spans="14:17" x14ac:dyDescent="0.25">
      <c r="N384" s="79">
        <v>76306</v>
      </c>
      <c r="O384" s="211" t="s">
        <v>683</v>
      </c>
      <c r="P384" s="79" t="s">
        <v>1121</v>
      </c>
      <c r="Q384" s="80"/>
    </row>
    <row r="385" spans="14:17" x14ac:dyDescent="0.25">
      <c r="N385" s="79">
        <v>5306</v>
      </c>
      <c r="O385" s="79" t="s">
        <v>581</v>
      </c>
      <c r="P385" s="79" t="s">
        <v>1122</v>
      </c>
      <c r="Q385" s="80"/>
    </row>
    <row r="386" spans="14:17" x14ac:dyDescent="0.25">
      <c r="N386" s="79">
        <v>25307</v>
      </c>
      <c r="O386" s="79" t="s">
        <v>648</v>
      </c>
      <c r="P386" s="79" t="s">
        <v>1123</v>
      </c>
      <c r="Q386" s="80"/>
    </row>
    <row r="387" spans="14:17" x14ac:dyDescent="0.25">
      <c r="N387" s="79">
        <v>5308</v>
      </c>
      <c r="O387" s="79" t="s">
        <v>581</v>
      </c>
      <c r="P387" s="211" t="s">
        <v>1124</v>
      </c>
      <c r="Q387" s="80"/>
    </row>
    <row r="388" spans="14:17" x14ac:dyDescent="0.25">
      <c r="N388" s="79">
        <v>68307</v>
      </c>
      <c r="O388" s="79" t="s">
        <v>658</v>
      </c>
      <c r="P388" s="79" t="s">
        <v>1125</v>
      </c>
      <c r="Q388" s="80"/>
    </row>
    <row r="389" spans="14:17" x14ac:dyDescent="0.25">
      <c r="N389" s="79">
        <v>5310</v>
      </c>
      <c r="O389" s="79" t="s">
        <v>581</v>
      </c>
      <c r="P389" s="211" t="s">
        <v>1126</v>
      </c>
      <c r="Q389" s="80"/>
    </row>
    <row r="390" spans="14:17" x14ac:dyDescent="0.25">
      <c r="N390" s="79">
        <v>20310</v>
      </c>
      <c r="O390" s="79" t="s">
        <v>652</v>
      </c>
      <c r="P390" s="79" t="s">
        <v>1127</v>
      </c>
      <c r="Q390" s="80"/>
    </row>
    <row r="391" spans="14:17" x14ac:dyDescent="0.25">
      <c r="N391" s="79">
        <v>20310</v>
      </c>
      <c r="O391" s="79" t="s">
        <v>652</v>
      </c>
      <c r="P391" s="79" t="s">
        <v>1127</v>
      </c>
      <c r="Q391" s="80"/>
    </row>
    <row r="392" spans="14:17" x14ac:dyDescent="0.25">
      <c r="N392" s="79">
        <v>54313</v>
      </c>
      <c r="O392" s="211" t="s">
        <v>594</v>
      </c>
      <c r="P392" s="79" t="s">
        <v>1128</v>
      </c>
      <c r="Q392" s="80"/>
    </row>
    <row r="393" spans="14:17" x14ac:dyDescent="0.25">
      <c r="N393" s="79">
        <v>5313</v>
      </c>
      <c r="O393" s="79" t="s">
        <v>581</v>
      </c>
      <c r="P393" s="79" t="s">
        <v>1129</v>
      </c>
      <c r="Q393" s="80"/>
    </row>
    <row r="394" spans="14:17" x14ac:dyDescent="0.25">
      <c r="N394" s="79">
        <v>25312</v>
      </c>
      <c r="O394" s="79" t="s">
        <v>648</v>
      </c>
      <c r="P394" s="79" t="s">
        <v>1129</v>
      </c>
      <c r="Q394" s="80"/>
    </row>
    <row r="395" spans="14:17" x14ac:dyDescent="0.25">
      <c r="N395" s="79">
        <v>50313</v>
      </c>
      <c r="O395" s="79" t="s">
        <v>616</v>
      </c>
      <c r="P395" s="79" t="s">
        <v>1129</v>
      </c>
      <c r="Q395" s="80"/>
    </row>
    <row r="396" spans="14:17" x14ac:dyDescent="0.25">
      <c r="N396" s="79">
        <v>68318</v>
      </c>
      <c r="O396" s="79" t="s">
        <v>658</v>
      </c>
      <c r="P396" s="79" t="s">
        <v>1130</v>
      </c>
      <c r="Q396" s="80"/>
    </row>
    <row r="397" spans="14:17" x14ac:dyDescent="0.25">
      <c r="N397" s="79">
        <v>15317</v>
      </c>
      <c r="O397" s="79" t="s">
        <v>643</v>
      </c>
      <c r="P397" s="79" t="s">
        <v>1131</v>
      </c>
      <c r="Q397" s="80"/>
    </row>
    <row r="398" spans="14:17" x14ac:dyDescent="0.25">
      <c r="N398" s="79">
        <v>76318</v>
      </c>
      <c r="O398" s="211" t="s">
        <v>683</v>
      </c>
      <c r="P398" s="79" t="s">
        <v>1132</v>
      </c>
      <c r="Q398" s="80"/>
    </row>
    <row r="399" spans="14:17" x14ac:dyDescent="0.25">
      <c r="N399" s="79">
        <v>19300</v>
      </c>
      <c r="O399" s="79" t="s">
        <v>656</v>
      </c>
      <c r="P399" s="79" t="s">
        <v>1133</v>
      </c>
      <c r="Q399" s="80"/>
    </row>
    <row r="400" spans="14:17" x14ac:dyDescent="0.25">
      <c r="N400" s="79">
        <v>25317</v>
      </c>
      <c r="O400" s="79" t="s">
        <v>648</v>
      </c>
      <c r="P400" s="79" t="s">
        <v>1134</v>
      </c>
      <c r="Q400" s="80"/>
    </row>
    <row r="401" spans="14:17" x14ac:dyDescent="0.25">
      <c r="N401" s="79">
        <v>52317</v>
      </c>
      <c r="O401" s="79" t="s">
        <v>674</v>
      </c>
      <c r="P401" s="79" t="s">
        <v>1135</v>
      </c>
      <c r="Q401" s="80"/>
    </row>
    <row r="402" spans="14:17" x14ac:dyDescent="0.25">
      <c r="N402" s="79">
        <v>76111</v>
      </c>
      <c r="O402" s="211" t="s">
        <v>683</v>
      </c>
      <c r="P402" s="211" t="s">
        <v>1136</v>
      </c>
      <c r="Q402" s="80"/>
    </row>
    <row r="403" spans="14:17" x14ac:dyDescent="0.25">
      <c r="N403" s="79">
        <v>5315</v>
      </c>
      <c r="O403" s="79" t="s">
        <v>581</v>
      </c>
      <c r="P403" s="79" t="s">
        <v>1137</v>
      </c>
      <c r="Q403" s="80"/>
    </row>
    <row r="404" spans="14:17" x14ac:dyDescent="0.25">
      <c r="N404" s="79">
        <v>41319</v>
      </c>
      <c r="O404" s="79" t="s">
        <v>637</v>
      </c>
      <c r="P404" s="79" t="s">
        <v>1137</v>
      </c>
      <c r="Q404" s="80"/>
    </row>
    <row r="405" spans="14:17" x14ac:dyDescent="0.25">
      <c r="N405" s="79">
        <v>68320</v>
      </c>
      <c r="O405" s="79" t="s">
        <v>658</v>
      </c>
      <c r="P405" s="79" t="s">
        <v>1137</v>
      </c>
      <c r="Q405" s="80"/>
    </row>
    <row r="406" spans="14:17" x14ac:dyDescent="0.25">
      <c r="N406" s="79">
        <v>25320</v>
      </c>
      <c r="O406" s="79" t="s">
        <v>648</v>
      </c>
      <c r="P406" s="79" t="s">
        <v>1138</v>
      </c>
      <c r="Q406" s="80"/>
    </row>
    <row r="407" spans="14:17" x14ac:dyDescent="0.25">
      <c r="N407" s="79">
        <v>52320</v>
      </c>
      <c r="O407" s="79" t="s">
        <v>674</v>
      </c>
      <c r="P407" s="79" t="s">
        <v>1139</v>
      </c>
      <c r="Q407" s="80"/>
    </row>
    <row r="408" spans="14:17" x14ac:dyDescent="0.25">
      <c r="N408" s="79">
        <v>52323</v>
      </c>
      <c r="O408" s="79" t="s">
        <v>674</v>
      </c>
      <c r="P408" s="79" t="s">
        <v>1140</v>
      </c>
      <c r="Q408" s="80"/>
    </row>
    <row r="409" spans="14:17" x14ac:dyDescent="0.25">
      <c r="N409" s="79">
        <v>47318</v>
      </c>
      <c r="O409" s="79" t="s">
        <v>681</v>
      </c>
      <c r="P409" s="79" t="s">
        <v>1141</v>
      </c>
      <c r="Q409" s="80"/>
    </row>
    <row r="410" spans="14:17" x14ac:dyDescent="0.25">
      <c r="N410" s="79">
        <v>50318</v>
      </c>
      <c r="O410" s="79" t="s">
        <v>616</v>
      </c>
      <c r="P410" s="79" t="s">
        <v>1141</v>
      </c>
      <c r="Q410" s="80"/>
    </row>
    <row r="411" spans="14:17" x14ac:dyDescent="0.25">
      <c r="N411" s="79">
        <v>73319</v>
      </c>
      <c r="O411" s="79" t="s">
        <v>701</v>
      </c>
      <c r="P411" s="79" t="s">
        <v>1142</v>
      </c>
      <c r="Q411" s="80"/>
    </row>
    <row r="412" spans="14:17" x14ac:dyDescent="0.25">
      <c r="N412" s="79">
        <v>19318</v>
      </c>
      <c r="O412" s="79" t="s">
        <v>656</v>
      </c>
      <c r="P412" s="79" t="s">
        <v>1143</v>
      </c>
      <c r="Q412" s="80"/>
    </row>
    <row r="413" spans="14:17" x14ac:dyDescent="0.25">
      <c r="N413" s="79">
        <v>68322</v>
      </c>
      <c r="O413" s="79" t="s">
        <v>658</v>
      </c>
      <c r="P413" s="79" t="s">
        <v>1144</v>
      </c>
      <c r="Q413" s="80"/>
    </row>
    <row r="414" spans="14:17" x14ac:dyDescent="0.25">
      <c r="N414" s="79">
        <v>70265</v>
      </c>
      <c r="O414" s="79" t="s">
        <v>703</v>
      </c>
      <c r="P414" s="79" t="s">
        <v>1145</v>
      </c>
      <c r="Q414" s="80"/>
    </row>
    <row r="415" spans="14:17" x14ac:dyDescent="0.25">
      <c r="N415" s="79">
        <v>5318</v>
      </c>
      <c r="O415" s="79" t="s">
        <v>581</v>
      </c>
      <c r="P415" s="79" t="s">
        <v>1146</v>
      </c>
      <c r="Q415" s="80"/>
    </row>
    <row r="416" spans="14:17" x14ac:dyDescent="0.25">
      <c r="N416" s="79">
        <v>25322</v>
      </c>
      <c r="O416" s="79" t="s">
        <v>648</v>
      </c>
      <c r="P416" s="79" t="s">
        <v>1147</v>
      </c>
      <c r="Q416" s="80"/>
    </row>
    <row r="417" spans="14:17" x14ac:dyDescent="0.25">
      <c r="N417" s="79">
        <v>5321</v>
      </c>
      <c r="O417" s="79" t="s">
        <v>581</v>
      </c>
      <c r="P417" s="79" t="s">
        <v>1148</v>
      </c>
      <c r="Q417" s="80"/>
    </row>
    <row r="418" spans="14:17" x14ac:dyDescent="0.25">
      <c r="N418" s="79">
        <v>25324</v>
      </c>
      <c r="O418" s="79" t="s">
        <v>648</v>
      </c>
      <c r="P418" s="79" t="s">
        <v>1149</v>
      </c>
      <c r="Q418" s="80"/>
    </row>
    <row r="419" spans="14:17" x14ac:dyDescent="0.25">
      <c r="N419" s="79">
        <v>25326</v>
      </c>
      <c r="O419" s="79" t="s">
        <v>648</v>
      </c>
      <c r="P419" s="79" t="s">
        <v>1150</v>
      </c>
      <c r="Q419" s="80"/>
    </row>
    <row r="420" spans="14:17" x14ac:dyDescent="0.25">
      <c r="N420" s="79">
        <v>15322</v>
      </c>
      <c r="O420" s="79" t="s">
        <v>643</v>
      </c>
      <c r="P420" s="79" t="s">
        <v>1151</v>
      </c>
      <c r="Q420" s="80"/>
    </row>
    <row r="421" spans="14:17" x14ac:dyDescent="0.25">
      <c r="N421" s="79">
        <v>66318</v>
      </c>
      <c r="O421" s="79" t="s">
        <v>697</v>
      </c>
      <c r="P421" s="79" t="s">
        <v>1152</v>
      </c>
      <c r="Q421" s="80"/>
    </row>
    <row r="422" spans="14:17" x14ac:dyDescent="0.25">
      <c r="N422" s="79">
        <v>68324</v>
      </c>
      <c r="O422" s="79" t="s">
        <v>658</v>
      </c>
      <c r="P422" s="79" t="s">
        <v>1153</v>
      </c>
      <c r="Q422" s="80"/>
    </row>
    <row r="423" spans="14:17" x14ac:dyDescent="0.25">
      <c r="N423" s="79">
        <v>25328</v>
      </c>
      <c r="O423" s="79" t="s">
        <v>648</v>
      </c>
      <c r="P423" s="211" t="s">
        <v>1154</v>
      </c>
      <c r="Q423" s="80"/>
    </row>
    <row r="424" spans="14:17" x14ac:dyDescent="0.25">
      <c r="N424" s="79">
        <v>25335</v>
      </c>
      <c r="O424" s="79" t="s">
        <v>648</v>
      </c>
      <c r="P424" s="79" t="s">
        <v>1155</v>
      </c>
      <c r="Q424" s="80"/>
    </row>
    <row r="425" spans="14:17" x14ac:dyDescent="0.25">
      <c r="N425" s="79">
        <v>15325</v>
      </c>
      <c r="O425" s="79" t="s">
        <v>643</v>
      </c>
      <c r="P425" s="79" t="s">
        <v>1156</v>
      </c>
      <c r="Q425" s="80"/>
    </row>
    <row r="426" spans="14:17" x14ac:dyDescent="0.25">
      <c r="N426" s="79">
        <v>68327</v>
      </c>
      <c r="O426" s="79" t="s">
        <v>658</v>
      </c>
      <c r="P426" s="79" t="s">
        <v>1157</v>
      </c>
      <c r="Q426" s="80"/>
    </row>
    <row r="427" spans="14:17" x14ac:dyDescent="0.25">
      <c r="N427" s="79">
        <v>15332</v>
      </c>
      <c r="O427" s="79" t="s">
        <v>643</v>
      </c>
      <c r="P427" s="79" t="s">
        <v>1158</v>
      </c>
      <c r="Q427" s="80"/>
    </row>
    <row r="428" spans="14:17" x14ac:dyDescent="0.25">
      <c r="N428" s="79">
        <v>25339</v>
      </c>
      <c r="O428" s="79" t="s">
        <v>648</v>
      </c>
      <c r="P428" s="79" t="s">
        <v>1159</v>
      </c>
      <c r="Q428" s="80"/>
    </row>
    <row r="429" spans="14:17" x14ac:dyDescent="0.25">
      <c r="N429" s="79">
        <v>54344</v>
      </c>
      <c r="O429" s="211" t="s">
        <v>594</v>
      </c>
      <c r="P429" s="79" t="s">
        <v>1160</v>
      </c>
      <c r="Q429" s="80"/>
    </row>
    <row r="430" spans="14:17" x14ac:dyDescent="0.25">
      <c r="N430" s="79">
        <v>13300</v>
      </c>
      <c r="O430" s="79" t="s">
        <v>639</v>
      </c>
      <c r="P430" s="211" t="s">
        <v>1161</v>
      </c>
      <c r="Q430" s="80"/>
    </row>
    <row r="431" spans="14:17" x14ac:dyDescent="0.25">
      <c r="N431" s="79">
        <v>68344</v>
      </c>
      <c r="O431" s="79" t="s">
        <v>658</v>
      </c>
      <c r="P431" s="79" t="s">
        <v>1162</v>
      </c>
      <c r="Q431" s="80"/>
    </row>
    <row r="432" spans="14:17" x14ac:dyDescent="0.25">
      <c r="N432" s="79">
        <v>85125</v>
      </c>
      <c r="O432" s="79" t="s">
        <v>654</v>
      </c>
      <c r="P432" s="211" t="s">
        <v>1163</v>
      </c>
      <c r="Q432" s="80"/>
    </row>
    <row r="433" spans="14:17" x14ac:dyDescent="0.25">
      <c r="N433" s="79">
        <v>44378</v>
      </c>
      <c r="O433" s="211" t="s">
        <v>679</v>
      </c>
      <c r="P433" s="79" t="s">
        <v>1164</v>
      </c>
      <c r="Q433" s="80"/>
    </row>
    <row r="434" spans="14:17" x14ac:dyDescent="0.25">
      <c r="N434" s="79">
        <v>5347</v>
      </c>
      <c r="O434" s="79" t="s">
        <v>581</v>
      </c>
      <c r="P434" s="79" t="s">
        <v>1165</v>
      </c>
      <c r="Q434" s="80"/>
    </row>
    <row r="435" spans="14:17" x14ac:dyDescent="0.25">
      <c r="N435" s="79">
        <v>54347</v>
      </c>
      <c r="O435" s="211" t="s">
        <v>594</v>
      </c>
      <c r="P435" s="79" t="s">
        <v>1166</v>
      </c>
      <c r="Q435" s="80"/>
    </row>
    <row r="436" spans="14:17" x14ac:dyDescent="0.25">
      <c r="N436" s="79">
        <v>73347</v>
      </c>
      <c r="O436" s="79" t="s">
        <v>701</v>
      </c>
      <c r="P436" s="79" t="s">
        <v>1167</v>
      </c>
      <c r="Q436" s="80"/>
    </row>
    <row r="437" spans="14:17" x14ac:dyDescent="0.25">
      <c r="N437" s="79">
        <v>5353</v>
      </c>
      <c r="O437" s="79" t="s">
        <v>581</v>
      </c>
      <c r="P437" s="79" t="s">
        <v>1168</v>
      </c>
      <c r="Q437" s="80"/>
    </row>
    <row r="438" spans="14:17" x14ac:dyDescent="0.25">
      <c r="N438" s="79">
        <v>41349</v>
      </c>
      <c r="O438" s="79" t="s">
        <v>637</v>
      </c>
      <c r="P438" s="79" t="s">
        <v>1169</v>
      </c>
      <c r="Q438" s="80"/>
    </row>
    <row r="439" spans="14:17" x14ac:dyDescent="0.25">
      <c r="N439" s="79">
        <v>73349</v>
      </c>
      <c r="O439" s="79" t="s">
        <v>701</v>
      </c>
      <c r="P439" s="79" t="s">
        <v>1170</v>
      </c>
      <c r="Q439" s="80"/>
    </row>
    <row r="440" spans="14:17" x14ac:dyDescent="0.25">
      <c r="N440" s="79">
        <v>73001</v>
      </c>
      <c r="O440" s="79" t="s">
        <v>701</v>
      </c>
      <c r="P440" s="79" t="s">
        <v>1171</v>
      </c>
      <c r="Q440" s="80"/>
    </row>
    <row r="441" spans="14:17" x14ac:dyDescent="0.25">
      <c r="N441" s="79">
        <v>73352</v>
      </c>
      <c r="O441" s="79" t="s">
        <v>701</v>
      </c>
      <c r="P441" s="79" t="s">
        <v>1172</v>
      </c>
      <c r="Q441" s="80"/>
    </row>
    <row r="442" spans="14:17" x14ac:dyDescent="0.25">
      <c r="N442" s="79">
        <v>52352</v>
      </c>
      <c r="O442" s="79" t="s">
        <v>674</v>
      </c>
      <c r="P442" s="79" t="s">
        <v>1173</v>
      </c>
      <c r="Q442" s="80"/>
    </row>
    <row r="443" spans="14:17" x14ac:dyDescent="0.25">
      <c r="N443" s="79">
        <v>52354</v>
      </c>
      <c r="O443" s="79" t="s">
        <v>674</v>
      </c>
      <c r="P443" s="79" t="s">
        <v>1174</v>
      </c>
      <c r="Q443" s="80"/>
    </row>
    <row r="444" spans="14:17" x14ac:dyDescent="0.25">
      <c r="N444" s="79">
        <v>94001</v>
      </c>
      <c r="O444" s="79" t="s">
        <v>672</v>
      </c>
      <c r="P444" s="79" t="s">
        <v>1175</v>
      </c>
      <c r="Q444" s="80"/>
    </row>
    <row r="445" spans="14:17" x14ac:dyDescent="0.25">
      <c r="N445" s="79">
        <v>19355</v>
      </c>
      <c r="O445" s="79" t="s">
        <v>656</v>
      </c>
      <c r="P445" s="79" t="s">
        <v>1176</v>
      </c>
      <c r="Q445" s="80"/>
    </row>
    <row r="446" spans="14:17" x14ac:dyDescent="0.25">
      <c r="N446" s="79">
        <v>52356</v>
      </c>
      <c r="O446" s="79" t="s">
        <v>674</v>
      </c>
      <c r="P446" s="79" t="s">
        <v>1177</v>
      </c>
      <c r="Q446" s="80"/>
    </row>
    <row r="447" spans="14:17" x14ac:dyDescent="0.25">
      <c r="N447" s="79">
        <v>41357</v>
      </c>
      <c r="O447" s="79" t="s">
        <v>637</v>
      </c>
      <c r="P447" s="79" t="s">
        <v>1178</v>
      </c>
      <c r="Q447" s="80"/>
    </row>
    <row r="448" spans="14:17" x14ac:dyDescent="0.25">
      <c r="N448" s="79">
        <v>41359</v>
      </c>
      <c r="O448" s="79" t="s">
        <v>637</v>
      </c>
      <c r="P448" s="79" t="s">
        <v>1179</v>
      </c>
      <c r="Q448" s="80"/>
    </row>
    <row r="449" spans="14:17" x14ac:dyDescent="0.25">
      <c r="N449" s="79">
        <v>5360</v>
      </c>
      <c r="O449" s="79" t="s">
        <v>581</v>
      </c>
      <c r="P449" s="79" t="s">
        <v>1180</v>
      </c>
      <c r="Q449" s="80"/>
    </row>
    <row r="450" spans="14:17" x14ac:dyDescent="0.25">
      <c r="N450" s="79">
        <v>5361</v>
      </c>
      <c r="O450" s="79" t="s">
        <v>581</v>
      </c>
      <c r="P450" s="79" t="s">
        <v>1181</v>
      </c>
      <c r="Q450" s="80"/>
    </row>
    <row r="451" spans="14:17" x14ac:dyDescent="0.25">
      <c r="N451" s="79">
        <v>15362</v>
      </c>
      <c r="O451" s="79" t="s">
        <v>643</v>
      </c>
      <c r="P451" s="79" t="s">
        <v>1182</v>
      </c>
      <c r="Q451" s="80"/>
    </row>
    <row r="452" spans="14:17" x14ac:dyDescent="0.25">
      <c r="N452" s="79">
        <v>19364</v>
      </c>
      <c r="O452" s="79" t="s">
        <v>656</v>
      </c>
      <c r="P452" s="79" t="s">
        <v>1183</v>
      </c>
      <c r="Q452" s="80"/>
    </row>
    <row r="453" spans="14:17" x14ac:dyDescent="0.25">
      <c r="N453" s="79">
        <v>76364</v>
      </c>
      <c r="O453" s="211" t="s">
        <v>683</v>
      </c>
      <c r="P453" s="79" t="s">
        <v>1184</v>
      </c>
      <c r="Q453" s="80"/>
    </row>
    <row r="454" spans="14:17" x14ac:dyDescent="0.25">
      <c r="N454" s="79">
        <v>5364</v>
      </c>
      <c r="O454" s="79" t="s">
        <v>581</v>
      </c>
      <c r="P454" s="79" t="s">
        <v>1185</v>
      </c>
      <c r="Q454" s="80"/>
    </row>
    <row r="455" spans="14:17" x14ac:dyDescent="0.25">
      <c r="N455" s="79">
        <v>15367</v>
      </c>
      <c r="O455" s="79" t="s">
        <v>643</v>
      </c>
      <c r="P455" s="79" t="s">
        <v>1186</v>
      </c>
      <c r="Q455" s="80"/>
    </row>
    <row r="456" spans="14:17" x14ac:dyDescent="0.25">
      <c r="N456" s="79">
        <v>5368</v>
      </c>
      <c r="O456" s="79" t="s">
        <v>581</v>
      </c>
      <c r="P456" s="79" t="s">
        <v>1187</v>
      </c>
      <c r="Q456" s="80"/>
    </row>
    <row r="457" spans="14:17" x14ac:dyDescent="0.25">
      <c r="N457" s="79">
        <v>15368</v>
      </c>
      <c r="O457" s="79" t="s">
        <v>643</v>
      </c>
      <c r="P457" s="79" t="s">
        <v>1187</v>
      </c>
      <c r="Q457" s="80"/>
    </row>
    <row r="458" spans="14:17" x14ac:dyDescent="0.25">
      <c r="N458" s="79">
        <v>25368</v>
      </c>
      <c r="O458" s="79" t="s">
        <v>648</v>
      </c>
      <c r="P458" s="79" t="s">
        <v>1188</v>
      </c>
      <c r="Q458" s="80"/>
    </row>
    <row r="459" spans="14:17" x14ac:dyDescent="0.25">
      <c r="N459" s="79">
        <v>68368</v>
      </c>
      <c r="O459" s="79" t="s">
        <v>658</v>
      </c>
      <c r="P459" s="211" t="s">
        <v>1189</v>
      </c>
      <c r="Q459" s="80"/>
    </row>
    <row r="460" spans="14:17" x14ac:dyDescent="0.25">
      <c r="N460" s="79">
        <v>68370</v>
      </c>
      <c r="O460" s="79" t="s">
        <v>658</v>
      </c>
      <c r="P460" s="79" t="s">
        <v>1190</v>
      </c>
      <c r="Q460" s="80"/>
    </row>
    <row r="461" spans="14:17" x14ac:dyDescent="0.25">
      <c r="N461" s="79">
        <v>8372</v>
      </c>
      <c r="O461" s="79" t="s">
        <v>627</v>
      </c>
      <c r="P461" s="211" t="s">
        <v>1191</v>
      </c>
      <c r="Q461" s="80"/>
    </row>
    <row r="462" spans="14:17" x14ac:dyDescent="0.25">
      <c r="N462" s="79">
        <v>25372</v>
      </c>
      <c r="O462" s="79" t="s">
        <v>648</v>
      </c>
      <c r="P462" s="79" t="s">
        <v>1192</v>
      </c>
      <c r="Q462" s="80"/>
    </row>
    <row r="463" spans="14:17" x14ac:dyDescent="0.25">
      <c r="N463" s="79">
        <v>41378</v>
      </c>
      <c r="O463" s="79" t="s">
        <v>637</v>
      </c>
      <c r="P463" s="211" t="s">
        <v>1193</v>
      </c>
      <c r="Q463" s="80"/>
    </row>
    <row r="464" spans="14:17" x14ac:dyDescent="0.25">
      <c r="N464" s="79">
        <v>68377</v>
      </c>
      <c r="O464" s="79" t="s">
        <v>658</v>
      </c>
      <c r="P464" s="211" t="s">
        <v>1194</v>
      </c>
      <c r="Q464" s="80"/>
    </row>
    <row r="465" spans="14:17" x14ac:dyDescent="0.25">
      <c r="N465" s="79">
        <v>25377</v>
      </c>
      <c r="O465" s="79" t="s">
        <v>648</v>
      </c>
      <c r="P465" s="211" t="s">
        <v>1195</v>
      </c>
      <c r="Q465" s="80"/>
    </row>
    <row r="466" spans="14:17" x14ac:dyDescent="0.25">
      <c r="N466" s="79">
        <v>15380</v>
      </c>
      <c r="O466" s="79" t="s">
        <v>643</v>
      </c>
      <c r="P466" s="211" t="s">
        <v>1196</v>
      </c>
      <c r="Q466" s="80"/>
    </row>
    <row r="467" spans="14:17" x14ac:dyDescent="0.25">
      <c r="N467" s="79">
        <v>5376</v>
      </c>
      <c r="O467" s="79" t="s">
        <v>581</v>
      </c>
      <c r="P467" s="211" t="s">
        <v>1197</v>
      </c>
      <c r="Q467" s="80"/>
    </row>
    <row r="468" spans="14:17" x14ac:dyDescent="0.25">
      <c r="N468" s="79">
        <v>66383</v>
      </c>
      <c r="O468" s="79" t="s">
        <v>697</v>
      </c>
      <c r="P468" s="211" t="s">
        <v>1198</v>
      </c>
      <c r="Q468" s="80"/>
    </row>
    <row r="469" spans="14:17" x14ac:dyDescent="0.25">
      <c r="N469" s="79">
        <v>91405</v>
      </c>
      <c r="O469" s="79" t="s">
        <v>583</v>
      </c>
      <c r="P469" s="211" t="s">
        <v>1199</v>
      </c>
      <c r="Q469" s="80"/>
    </row>
    <row r="470" spans="14:17" x14ac:dyDescent="0.25">
      <c r="N470" s="79">
        <v>52378</v>
      </c>
      <c r="O470" s="79" t="s">
        <v>674</v>
      </c>
      <c r="P470" s="211" t="s">
        <v>1200</v>
      </c>
      <c r="Q470" s="80"/>
    </row>
    <row r="471" spans="14:17" x14ac:dyDescent="0.25">
      <c r="N471" s="79">
        <v>76377</v>
      </c>
      <c r="O471" s="211" t="s">
        <v>683</v>
      </c>
      <c r="P471" s="211" t="s">
        <v>1201</v>
      </c>
      <c r="Q471" s="80"/>
    </row>
    <row r="472" spans="14:17" x14ac:dyDescent="0.25">
      <c r="N472" s="79">
        <v>17380</v>
      </c>
      <c r="O472" s="79" t="s">
        <v>646</v>
      </c>
      <c r="P472" s="211" t="s">
        <v>1202</v>
      </c>
      <c r="Q472" s="80"/>
    </row>
    <row r="473" spans="14:17" x14ac:dyDescent="0.25">
      <c r="N473" s="79">
        <v>54385</v>
      </c>
      <c r="O473" s="211" t="s">
        <v>594</v>
      </c>
      <c r="P473" s="211" t="s">
        <v>1203</v>
      </c>
      <c r="Q473" s="80"/>
    </row>
    <row r="474" spans="14:17" x14ac:dyDescent="0.25">
      <c r="N474" s="79">
        <v>5380</v>
      </c>
      <c r="O474" s="79" t="s">
        <v>581</v>
      </c>
      <c r="P474" s="211" t="s">
        <v>1204</v>
      </c>
      <c r="Q474" s="80"/>
    </row>
    <row r="475" spans="14:17" x14ac:dyDescent="0.25">
      <c r="N475" s="79">
        <v>52381</v>
      </c>
      <c r="O475" s="79" t="s">
        <v>674</v>
      </c>
      <c r="P475" s="211" t="s">
        <v>1205</v>
      </c>
      <c r="Q475" s="80"/>
    </row>
    <row r="476" spans="14:17" x14ac:dyDescent="0.25">
      <c r="N476" s="79">
        <v>20383</v>
      </c>
      <c r="O476" s="79" t="s">
        <v>652</v>
      </c>
      <c r="P476" s="211" t="s">
        <v>1206</v>
      </c>
      <c r="Q476" s="80"/>
    </row>
    <row r="477" spans="14:17" x14ac:dyDescent="0.25">
      <c r="N477" s="79">
        <v>94885</v>
      </c>
      <c r="O477" s="79" t="s">
        <v>672</v>
      </c>
      <c r="P477" s="211" t="s">
        <v>1207</v>
      </c>
      <c r="Q477" s="80"/>
    </row>
    <row r="478" spans="14:17" x14ac:dyDescent="0.25">
      <c r="N478" s="79">
        <v>20400</v>
      </c>
      <c r="O478" s="79" t="s">
        <v>652</v>
      </c>
      <c r="P478" s="211" t="s">
        <v>1208</v>
      </c>
      <c r="Q478" s="80"/>
    </row>
    <row r="479" spans="14:17" x14ac:dyDescent="0.25">
      <c r="N479" s="79">
        <v>44420</v>
      </c>
      <c r="O479" s="211" t="s">
        <v>679</v>
      </c>
      <c r="P479" s="211" t="s">
        <v>1209</v>
      </c>
      <c r="Q479" s="80"/>
    </row>
    <row r="480" spans="14:17" x14ac:dyDescent="0.25">
      <c r="N480" s="79">
        <v>52385</v>
      </c>
      <c r="O480" s="79" t="s">
        <v>674</v>
      </c>
      <c r="P480" s="211" t="s">
        <v>1210</v>
      </c>
      <c r="Q480" s="80"/>
    </row>
    <row r="481" spans="14:17" x14ac:dyDescent="0.25">
      <c r="N481" s="79">
        <v>50350</v>
      </c>
      <c r="O481" s="79" t="s">
        <v>616</v>
      </c>
      <c r="P481" s="211" t="s">
        <v>1211</v>
      </c>
      <c r="Q481" s="80"/>
    </row>
    <row r="482" spans="14:17" x14ac:dyDescent="0.25">
      <c r="N482" s="79">
        <v>17388</v>
      </c>
      <c r="O482" s="79" t="s">
        <v>646</v>
      </c>
      <c r="P482" s="211" t="s">
        <v>1212</v>
      </c>
      <c r="Q482" s="80"/>
    </row>
    <row r="483" spans="14:17" x14ac:dyDescent="0.25">
      <c r="N483" s="79">
        <v>25386</v>
      </c>
      <c r="O483" s="79" t="s">
        <v>648</v>
      </c>
      <c r="P483" s="211" t="s">
        <v>1213</v>
      </c>
      <c r="Q483" s="80"/>
    </row>
    <row r="484" spans="14:17" x14ac:dyDescent="0.25">
      <c r="N484" s="79">
        <v>18410</v>
      </c>
      <c r="O484" s="79" t="s">
        <v>650</v>
      </c>
      <c r="P484" s="211" t="s">
        <v>1214</v>
      </c>
      <c r="Q484" s="80"/>
    </row>
    <row r="485" spans="14:17" x14ac:dyDescent="0.25">
      <c r="N485" s="79">
        <v>25394</v>
      </c>
      <c r="O485" s="79" t="s">
        <v>648</v>
      </c>
      <c r="P485" s="211" t="s">
        <v>1215</v>
      </c>
      <c r="Q485" s="80"/>
    </row>
    <row r="486" spans="14:17" x14ac:dyDescent="0.25">
      <c r="N486" s="79">
        <v>20621</v>
      </c>
      <c r="O486" s="79" t="s">
        <v>652</v>
      </c>
      <c r="P486" s="211" t="s">
        <v>1216</v>
      </c>
      <c r="Q486" s="80"/>
    </row>
    <row r="487" spans="14:17" x14ac:dyDescent="0.25">
      <c r="N487" s="79">
        <v>68397</v>
      </c>
      <c r="O487" s="79" t="s">
        <v>658</v>
      </c>
      <c r="P487" s="211" t="s">
        <v>1216</v>
      </c>
      <c r="Q487" s="80"/>
    </row>
    <row r="488" spans="14:17" x14ac:dyDescent="0.25">
      <c r="N488" s="79">
        <v>91407</v>
      </c>
      <c r="O488" s="79" t="s">
        <v>583</v>
      </c>
      <c r="P488" s="211" t="s">
        <v>1217</v>
      </c>
      <c r="Q488" s="80"/>
    </row>
    <row r="489" spans="14:17" x14ac:dyDescent="0.25">
      <c r="N489" s="79">
        <v>25398</v>
      </c>
      <c r="O489" s="79" t="s">
        <v>648</v>
      </c>
      <c r="P489" s="211" t="s">
        <v>1218</v>
      </c>
      <c r="Q489" s="80"/>
    </row>
    <row r="490" spans="14:17" x14ac:dyDescent="0.25">
      <c r="N490" s="79">
        <v>5390</v>
      </c>
      <c r="O490" s="79" t="s">
        <v>581</v>
      </c>
      <c r="P490" s="211" t="s">
        <v>1219</v>
      </c>
      <c r="Q490" s="80"/>
    </row>
    <row r="491" spans="14:17" x14ac:dyDescent="0.25">
      <c r="N491" s="79">
        <v>41396</v>
      </c>
      <c r="O491" s="79" t="s">
        <v>637</v>
      </c>
      <c r="P491" s="211" t="s">
        <v>1220</v>
      </c>
      <c r="Q491" s="80"/>
    </row>
    <row r="492" spans="14:17" x14ac:dyDescent="0.25">
      <c r="N492" s="79">
        <v>54398</v>
      </c>
      <c r="O492" s="211" t="s">
        <v>594</v>
      </c>
      <c r="P492" s="211" t="s">
        <v>1221</v>
      </c>
      <c r="Q492" s="80"/>
    </row>
    <row r="493" spans="14:17" x14ac:dyDescent="0.25">
      <c r="N493" s="79">
        <v>99524</v>
      </c>
      <c r="O493" s="79" t="s">
        <v>713</v>
      </c>
      <c r="P493" s="211" t="s">
        <v>1222</v>
      </c>
      <c r="Q493" s="80"/>
    </row>
    <row r="494" spans="14:17" x14ac:dyDescent="0.25">
      <c r="N494" s="79">
        <v>85136</v>
      </c>
      <c r="O494" s="79" t="s">
        <v>654</v>
      </c>
      <c r="P494" s="211" t="s">
        <v>1223</v>
      </c>
      <c r="Q494" s="80"/>
    </row>
    <row r="495" spans="14:17" x14ac:dyDescent="0.25">
      <c r="N495" s="79">
        <v>19392</v>
      </c>
      <c r="O495" s="79" t="s">
        <v>656</v>
      </c>
      <c r="P495" s="211" t="s">
        <v>1224</v>
      </c>
      <c r="Q495" s="80"/>
    </row>
    <row r="496" spans="14:17" x14ac:dyDescent="0.25">
      <c r="N496" s="79">
        <v>63401</v>
      </c>
      <c r="O496" s="79" t="s">
        <v>694</v>
      </c>
      <c r="P496" s="211" t="s">
        <v>1225</v>
      </c>
      <c r="Q496" s="80"/>
    </row>
    <row r="497" spans="14:17" x14ac:dyDescent="0.25">
      <c r="N497" s="79">
        <v>52390</v>
      </c>
      <c r="O497" s="79" t="s">
        <v>674</v>
      </c>
      <c r="P497" s="211" t="s">
        <v>1226</v>
      </c>
      <c r="Q497" s="80"/>
    </row>
    <row r="498" spans="14:17" x14ac:dyDescent="0.25">
      <c r="N498" s="79">
        <v>5400</v>
      </c>
      <c r="O498" s="79" t="s">
        <v>581</v>
      </c>
      <c r="P498" s="211" t="s">
        <v>1227</v>
      </c>
      <c r="Q498" s="80"/>
    </row>
    <row r="499" spans="14:17" x14ac:dyDescent="0.25">
      <c r="N499" s="79">
        <v>52399</v>
      </c>
      <c r="O499" s="79" t="s">
        <v>674</v>
      </c>
      <c r="P499" s="211" t="s">
        <v>1227</v>
      </c>
      <c r="Q499" s="80"/>
    </row>
    <row r="500" spans="14:17" x14ac:dyDescent="0.25">
      <c r="N500" s="79">
        <v>70400</v>
      </c>
      <c r="O500" s="79" t="s">
        <v>703</v>
      </c>
      <c r="P500" s="211" t="s">
        <v>1227</v>
      </c>
      <c r="Q500" s="80"/>
    </row>
    <row r="501" spans="14:17" x14ac:dyDescent="0.25">
      <c r="N501" s="79">
        <v>76400</v>
      </c>
      <c r="O501" s="211" t="s">
        <v>683</v>
      </c>
      <c r="P501" s="211" t="s">
        <v>1227</v>
      </c>
      <c r="Q501" s="80"/>
    </row>
    <row r="502" spans="14:17" x14ac:dyDescent="0.25">
      <c r="N502" s="79">
        <v>15403</v>
      </c>
      <c r="O502" s="79" t="s">
        <v>643</v>
      </c>
      <c r="P502" s="211" t="s">
        <v>1228</v>
      </c>
      <c r="Q502" s="80"/>
    </row>
    <row r="503" spans="14:17" x14ac:dyDescent="0.25">
      <c r="N503" s="79">
        <v>19397</v>
      </c>
      <c r="O503" s="79" t="s">
        <v>656</v>
      </c>
      <c r="P503" s="211" t="s">
        <v>1229</v>
      </c>
      <c r="Q503" s="80"/>
    </row>
    <row r="504" spans="14:17" x14ac:dyDescent="0.25">
      <c r="N504" s="79">
        <v>25402</v>
      </c>
      <c r="O504" s="79" t="s">
        <v>648</v>
      </c>
      <c r="P504" s="211" t="s">
        <v>1229</v>
      </c>
      <c r="Q504" s="80"/>
    </row>
    <row r="505" spans="14:17" x14ac:dyDescent="0.25">
      <c r="N505" s="79">
        <v>91430</v>
      </c>
      <c r="O505" s="79" t="s">
        <v>583</v>
      </c>
      <c r="P505" s="211" t="s">
        <v>1230</v>
      </c>
      <c r="Q505" s="80"/>
    </row>
    <row r="506" spans="14:17" x14ac:dyDescent="0.25">
      <c r="N506" s="79">
        <v>15401</v>
      </c>
      <c r="O506" s="79" t="s">
        <v>643</v>
      </c>
      <c r="P506" s="211" t="s">
        <v>1230</v>
      </c>
      <c r="Q506" s="80"/>
    </row>
    <row r="507" spans="14:17" x14ac:dyDescent="0.25">
      <c r="N507" s="79">
        <v>76403</v>
      </c>
      <c r="O507" s="211" t="s">
        <v>683</v>
      </c>
      <c r="P507" s="211" t="s">
        <v>1230</v>
      </c>
      <c r="Q507" s="80"/>
    </row>
    <row r="508" spans="14:17" x14ac:dyDescent="0.25">
      <c r="N508" s="79">
        <v>66400</v>
      </c>
      <c r="O508" s="79" t="s">
        <v>697</v>
      </c>
      <c r="P508" s="211" t="s">
        <v>1231</v>
      </c>
      <c r="Q508" s="80"/>
    </row>
    <row r="509" spans="14:17" x14ac:dyDescent="0.25">
      <c r="N509" s="79">
        <v>54377</v>
      </c>
      <c r="O509" s="211" t="s">
        <v>594</v>
      </c>
      <c r="P509" s="79" t="s">
        <v>1232</v>
      </c>
      <c r="Q509" s="80"/>
    </row>
    <row r="510" spans="14:17" x14ac:dyDescent="0.25">
      <c r="N510" s="79">
        <v>15377</v>
      </c>
      <c r="O510" s="79" t="s">
        <v>643</v>
      </c>
      <c r="P510" s="79" t="s">
        <v>1233</v>
      </c>
      <c r="Q510" s="80"/>
    </row>
    <row r="511" spans="14:17" x14ac:dyDescent="0.25">
      <c r="N511" s="79">
        <v>68385</v>
      </c>
      <c r="O511" s="79" t="s">
        <v>658</v>
      </c>
      <c r="P511" s="79" t="s">
        <v>1234</v>
      </c>
      <c r="Q511" s="80"/>
    </row>
    <row r="512" spans="14:17" x14ac:dyDescent="0.25">
      <c r="N512" s="79">
        <v>68406</v>
      </c>
      <c r="O512" s="79" t="s">
        <v>658</v>
      </c>
      <c r="P512" s="79" t="s">
        <v>1235</v>
      </c>
      <c r="Q512" s="80"/>
    </row>
    <row r="513" spans="14:17" x14ac:dyDescent="0.25">
      <c r="N513" s="79">
        <v>52405</v>
      </c>
      <c r="O513" s="79" t="s">
        <v>674</v>
      </c>
      <c r="P513" s="79" t="s">
        <v>1236</v>
      </c>
      <c r="Q513" s="80"/>
    </row>
    <row r="514" spans="14:17" x14ac:dyDescent="0.25">
      <c r="N514" s="79">
        <v>50400</v>
      </c>
      <c r="O514" s="79" t="s">
        <v>616</v>
      </c>
      <c r="P514" s="79" t="s">
        <v>1237</v>
      </c>
      <c r="Q514" s="80"/>
    </row>
    <row r="515" spans="14:17" x14ac:dyDescent="0.25">
      <c r="N515" s="79">
        <v>25407</v>
      </c>
      <c r="O515" s="79" t="s">
        <v>648</v>
      </c>
      <c r="P515" s="79" t="s">
        <v>1238</v>
      </c>
      <c r="Q515" s="80"/>
    </row>
    <row r="516" spans="14:17" x14ac:dyDescent="0.25">
      <c r="N516" s="79">
        <v>73408</v>
      </c>
      <c r="O516" s="79" t="s">
        <v>701</v>
      </c>
      <c r="P516" s="79" t="s">
        <v>1239</v>
      </c>
      <c r="Q516" s="80"/>
    </row>
    <row r="517" spans="14:17" x14ac:dyDescent="0.25">
      <c r="N517" s="79">
        <v>91001</v>
      </c>
      <c r="O517" s="79" t="s">
        <v>583</v>
      </c>
      <c r="P517" s="79" t="s">
        <v>1240</v>
      </c>
      <c r="Q517" s="80"/>
    </row>
    <row r="518" spans="14:17" x14ac:dyDescent="0.25">
      <c r="N518" s="79">
        <v>73411</v>
      </c>
      <c r="O518" s="79" t="s">
        <v>701</v>
      </c>
      <c r="P518" s="79" t="s">
        <v>1241</v>
      </c>
      <c r="Q518" s="80"/>
    </row>
    <row r="519" spans="14:17" x14ac:dyDescent="0.25">
      <c r="N519" s="79">
        <v>5411</v>
      </c>
      <c r="O519" s="79" t="s">
        <v>581</v>
      </c>
      <c r="P519" s="79" t="s">
        <v>1242</v>
      </c>
      <c r="Q519" s="80"/>
    </row>
    <row r="520" spans="14:17" x14ac:dyDescent="0.25">
      <c r="N520" s="79">
        <v>52411</v>
      </c>
      <c r="O520" s="79" t="s">
        <v>674</v>
      </c>
      <c r="P520" s="79" t="s">
        <v>1243</v>
      </c>
      <c r="Q520" s="80"/>
    </row>
    <row r="521" spans="14:17" x14ac:dyDescent="0.25">
      <c r="N521" s="79">
        <v>19418</v>
      </c>
      <c r="O521" s="79" t="s">
        <v>656</v>
      </c>
      <c r="P521" s="211" t="s">
        <v>1244</v>
      </c>
      <c r="Q521" s="80"/>
    </row>
    <row r="522" spans="14:17" x14ac:dyDescent="0.25">
      <c r="N522" s="79">
        <v>52418</v>
      </c>
      <c r="O522" s="79" t="s">
        <v>674</v>
      </c>
      <c r="P522" s="211" t="s">
        <v>1245</v>
      </c>
      <c r="Q522" s="80"/>
    </row>
    <row r="523" spans="14:17" x14ac:dyDescent="0.25">
      <c r="N523" s="79">
        <v>70418</v>
      </c>
      <c r="O523" s="79" t="s">
        <v>703</v>
      </c>
      <c r="P523" s="211" t="s">
        <v>1246</v>
      </c>
      <c r="Q523" s="80"/>
    </row>
    <row r="524" spans="14:17" x14ac:dyDescent="0.25">
      <c r="N524" s="79">
        <v>54405</v>
      </c>
      <c r="O524" s="211" t="s">
        <v>594</v>
      </c>
      <c r="P524" s="211" t="s">
        <v>1247</v>
      </c>
      <c r="Q524" s="80"/>
    </row>
    <row r="525" spans="14:17" x14ac:dyDescent="0.25">
      <c r="N525" s="79">
        <v>68418</v>
      </c>
      <c r="O525" s="79" t="s">
        <v>658</v>
      </c>
      <c r="P525" s="211" t="s">
        <v>1248</v>
      </c>
      <c r="Q525" s="80"/>
    </row>
    <row r="526" spans="14:17" x14ac:dyDescent="0.25">
      <c r="N526" s="79">
        <v>54418</v>
      </c>
      <c r="O526" s="211" t="s">
        <v>594</v>
      </c>
      <c r="P526" s="79" t="s">
        <v>1249</v>
      </c>
      <c r="Q526" s="80"/>
    </row>
    <row r="527" spans="14:17" x14ac:dyDescent="0.25">
      <c r="N527" s="79">
        <v>8421</v>
      </c>
      <c r="O527" s="79" t="s">
        <v>627</v>
      </c>
      <c r="P527" s="79" t="s">
        <v>1250</v>
      </c>
      <c r="Q527" s="80"/>
    </row>
    <row r="528" spans="14:17" x14ac:dyDescent="0.25">
      <c r="N528" s="79">
        <v>15425</v>
      </c>
      <c r="O528" s="79" t="s">
        <v>643</v>
      </c>
      <c r="P528" s="79" t="s">
        <v>1251</v>
      </c>
      <c r="Q528" s="80"/>
    </row>
    <row r="529" spans="14:17" x14ac:dyDescent="0.25">
      <c r="N529" s="79">
        <v>68425</v>
      </c>
      <c r="O529" s="79" t="s">
        <v>658</v>
      </c>
      <c r="P529" s="79" t="s">
        <v>1252</v>
      </c>
      <c r="Q529" s="80"/>
    </row>
    <row r="530" spans="14:17" x14ac:dyDescent="0.25">
      <c r="N530" s="79">
        <v>5425</v>
      </c>
      <c r="O530" s="79" t="s">
        <v>581</v>
      </c>
      <c r="P530" s="79" t="s">
        <v>1253</v>
      </c>
      <c r="Q530" s="80"/>
    </row>
    <row r="531" spans="14:17" x14ac:dyDescent="0.25">
      <c r="N531" s="79">
        <v>25426</v>
      </c>
      <c r="O531" s="79" t="s">
        <v>648</v>
      </c>
      <c r="P531" s="79" t="s">
        <v>1254</v>
      </c>
      <c r="Q531" s="80"/>
    </row>
    <row r="532" spans="14:17" x14ac:dyDescent="0.25">
      <c r="N532" s="79">
        <v>25430</v>
      </c>
      <c r="O532" s="79" t="s">
        <v>648</v>
      </c>
      <c r="P532" s="79" t="s">
        <v>1255</v>
      </c>
      <c r="Q532" s="80"/>
    </row>
    <row r="533" spans="14:17" x14ac:dyDescent="0.25">
      <c r="N533" s="79">
        <v>13430</v>
      </c>
      <c r="O533" s="79" t="s">
        <v>639</v>
      </c>
      <c r="P533" s="79" t="s">
        <v>1256</v>
      </c>
      <c r="Q533" s="80"/>
    </row>
    <row r="534" spans="14:17" x14ac:dyDescent="0.25">
      <c r="N534" s="79">
        <v>52427</v>
      </c>
      <c r="O534" s="79" t="s">
        <v>674</v>
      </c>
      <c r="P534" s="79" t="s">
        <v>1257</v>
      </c>
      <c r="Q534" s="80"/>
    </row>
    <row r="535" spans="14:17" x14ac:dyDescent="0.25">
      <c r="N535" s="79">
        <v>13433</v>
      </c>
      <c r="O535" s="79" t="s">
        <v>639</v>
      </c>
      <c r="P535" s="79" t="s">
        <v>1258</v>
      </c>
      <c r="Q535" s="80"/>
    </row>
    <row r="536" spans="14:17" x14ac:dyDescent="0.25">
      <c r="N536" s="79">
        <v>44430</v>
      </c>
      <c r="O536" s="211" t="s">
        <v>679</v>
      </c>
      <c r="P536" s="79" t="s">
        <v>1259</v>
      </c>
      <c r="Q536" s="80"/>
    </row>
    <row r="537" spans="14:17" x14ac:dyDescent="0.25">
      <c r="N537" s="79">
        <v>70429</v>
      </c>
      <c r="O537" s="79" t="s">
        <v>703</v>
      </c>
      <c r="P537" s="79" t="s">
        <v>1260</v>
      </c>
      <c r="Q537" s="80"/>
    </row>
    <row r="538" spans="14:17" x14ac:dyDescent="0.25">
      <c r="N538" s="79">
        <v>68432</v>
      </c>
      <c r="O538" s="79" t="s">
        <v>658</v>
      </c>
      <c r="P538" s="79" t="s">
        <v>1261</v>
      </c>
      <c r="Q538" s="80"/>
    </row>
    <row r="539" spans="14:17" x14ac:dyDescent="0.25">
      <c r="N539" s="79">
        <v>8433</v>
      </c>
      <c r="O539" s="79" t="s">
        <v>627</v>
      </c>
      <c r="P539" s="79" t="s">
        <v>1262</v>
      </c>
      <c r="Q539" s="80"/>
    </row>
    <row r="540" spans="14:17" x14ac:dyDescent="0.25">
      <c r="N540" s="79">
        <v>52435</v>
      </c>
      <c r="O540" s="79" t="s">
        <v>674</v>
      </c>
      <c r="P540" s="79" t="s">
        <v>1263</v>
      </c>
      <c r="Q540" s="80"/>
    </row>
    <row r="541" spans="14:17" x14ac:dyDescent="0.25">
      <c r="N541" s="79">
        <v>8436</v>
      </c>
      <c r="O541" s="79" t="s">
        <v>627</v>
      </c>
      <c r="P541" s="79" t="s">
        <v>1264</v>
      </c>
      <c r="Q541" s="80"/>
    </row>
    <row r="542" spans="14:17" x14ac:dyDescent="0.25">
      <c r="N542" s="79">
        <v>44560</v>
      </c>
      <c r="O542" s="211" t="s">
        <v>679</v>
      </c>
      <c r="P542" s="79" t="s">
        <v>1265</v>
      </c>
      <c r="Q542" s="80"/>
    </row>
    <row r="543" spans="14:17" x14ac:dyDescent="0.25">
      <c r="N543" s="79">
        <v>20443</v>
      </c>
      <c r="O543" s="79" t="s">
        <v>652</v>
      </c>
      <c r="P543" s="211" t="s">
        <v>1266</v>
      </c>
      <c r="Q543" s="80"/>
    </row>
    <row r="544" spans="14:17" x14ac:dyDescent="0.25">
      <c r="N544" s="79">
        <v>85139</v>
      </c>
      <c r="O544" s="79" t="s">
        <v>654</v>
      </c>
      <c r="P544" s="79" t="s">
        <v>1267</v>
      </c>
      <c r="Q544" s="80"/>
    </row>
    <row r="545" spans="14:17" x14ac:dyDescent="0.25">
      <c r="N545" s="79">
        <v>17001</v>
      </c>
      <c r="O545" s="79" t="s">
        <v>646</v>
      </c>
      <c r="P545" s="79" t="s">
        <v>1268</v>
      </c>
      <c r="Q545" s="80"/>
    </row>
    <row r="546" spans="14:17" x14ac:dyDescent="0.25">
      <c r="N546" s="79">
        <v>25436</v>
      </c>
      <c r="O546" s="79" t="s">
        <v>648</v>
      </c>
      <c r="P546" s="79" t="s">
        <v>1269</v>
      </c>
      <c r="Q546" s="80"/>
    </row>
    <row r="547" spans="14:17" x14ac:dyDescent="0.25">
      <c r="N547" s="79">
        <v>17433</v>
      </c>
      <c r="O547" s="79" t="s">
        <v>646</v>
      </c>
      <c r="P547" s="79" t="s">
        <v>1270</v>
      </c>
      <c r="Q547" s="80"/>
    </row>
    <row r="548" spans="14:17" x14ac:dyDescent="0.25">
      <c r="N548" s="79">
        <v>50325</v>
      </c>
      <c r="O548" s="79" t="s">
        <v>616</v>
      </c>
      <c r="P548" s="79" t="s">
        <v>1271</v>
      </c>
      <c r="Q548" s="80"/>
    </row>
    <row r="549" spans="14:17" x14ac:dyDescent="0.25">
      <c r="N549" s="79">
        <v>94663</v>
      </c>
      <c r="O549" s="79" t="s">
        <v>672</v>
      </c>
      <c r="P549" s="79" t="s">
        <v>1272</v>
      </c>
      <c r="Q549" s="80"/>
    </row>
    <row r="550" spans="14:17" x14ac:dyDescent="0.25">
      <c r="N550" s="79">
        <v>13440</v>
      </c>
      <c r="O550" s="79" t="s">
        <v>639</v>
      </c>
      <c r="P550" s="79" t="s">
        <v>1273</v>
      </c>
      <c r="Q550" s="80"/>
    </row>
    <row r="551" spans="14:17" x14ac:dyDescent="0.25">
      <c r="N551" s="79">
        <v>13442</v>
      </c>
      <c r="O551" s="79" t="s">
        <v>639</v>
      </c>
      <c r="P551" s="211" t="s">
        <v>1274</v>
      </c>
      <c r="Q551" s="80"/>
    </row>
    <row r="552" spans="14:17" x14ac:dyDescent="0.25">
      <c r="N552" s="79">
        <v>5440</v>
      </c>
      <c r="O552" s="79" t="s">
        <v>581</v>
      </c>
      <c r="P552" s="79" t="s">
        <v>1275</v>
      </c>
      <c r="Q552" s="80"/>
    </row>
    <row r="553" spans="14:17" x14ac:dyDescent="0.25">
      <c r="N553" s="79">
        <v>15442</v>
      </c>
      <c r="O553" s="79" t="s">
        <v>643</v>
      </c>
      <c r="P553" s="79" t="s">
        <v>1276</v>
      </c>
      <c r="Q553" s="80"/>
    </row>
    <row r="554" spans="14:17" x14ac:dyDescent="0.25">
      <c r="N554" s="79">
        <v>17442</v>
      </c>
      <c r="O554" s="79" t="s">
        <v>646</v>
      </c>
      <c r="P554" s="79" t="s">
        <v>1277</v>
      </c>
      <c r="Q554" s="80"/>
    </row>
    <row r="555" spans="14:17" x14ac:dyDescent="0.25">
      <c r="N555" s="79">
        <v>17444</v>
      </c>
      <c r="O555" s="79" t="s">
        <v>646</v>
      </c>
      <c r="P555" s="79" t="s">
        <v>1278</v>
      </c>
      <c r="Q555" s="80"/>
    </row>
    <row r="556" spans="14:17" x14ac:dyDescent="0.25">
      <c r="N556" s="79">
        <v>66440</v>
      </c>
      <c r="O556" s="79" t="s">
        <v>697</v>
      </c>
      <c r="P556" s="79" t="s">
        <v>1279</v>
      </c>
      <c r="Q556" s="80"/>
    </row>
    <row r="557" spans="14:17" x14ac:dyDescent="0.25">
      <c r="N557" s="79">
        <v>17446</v>
      </c>
      <c r="O557" s="79" t="s">
        <v>646</v>
      </c>
      <c r="P557" s="79" t="s">
        <v>1280</v>
      </c>
      <c r="Q557" s="80"/>
    </row>
    <row r="558" spans="14:17" x14ac:dyDescent="0.25">
      <c r="N558" s="79">
        <v>68444</v>
      </c>
      <c r="O558" s="79" t="s">
        <v>658</v>
      </c>
      <c r="P558" s="79" t="s">
        <v>1281</v>
      </c>
      <c r="Q558" s="80"/>
    </row>
    <row r="559" spans="14:17" x14ac:dyDescent="0.25">
      <c r="N559" s="79">
        <v>5001</v>
      </c>
      <c r="O559" s="79" t="s">
        <v>581</v>
      </c>
      <c r="P559" s="79" t="s">
        <v>1282</v>
      </c>
      <c r="Q559" s="80"/>
    </row>
    <row r="560" spans="14:17" x14ac:dyDescent="0.25">
      <c r="N560" s="79">
        <v>25438</v>
      </c>
      <c r="O560" s="79" t="s">
        <v>648</v>
      </c>
      <c r="P560" s="79" t="s">
        <v>1283</v>
      </c>
      <c r="Q560" s="80"/>
    </row>
    <row r="561" spans="14:17" x14ac:dyDescent="0.25">
      <c r="N561" s="79">
        <v>73449</v>
      </c>
      <c r="O561" s="79" t="s">
        <v>701</v>
      </c>
      <c r="P561" s="79" t="s">
        <v>1284</v>
      </c>
      <c r="Q561" s="80"/>
    </row>
    <row r="562" spans="14:17" x14ac:dyDescent="0.25">
      <c r="N562" s="79">
        <v>19450</v>
      </c>
      <c r="O562" s="79" t="s">
        <v>656</v>
      </c>
      <c r="P562" s="79" t="s">
        <v>1285</v>
      </c>
      <c r="Q562" s="80"/>
    </row>
    <row r="563" spans="14:17" x14ac:dyDescent="0.25">
      <c r="N563" s="79">
        <v>50330</v>
      </c>
      <c r="O563" s="79" t="s">
        <v>616</v>
      </c>
      <c r="P563" s="79" t="s">
        <v>1286</v>
      </c>
      <c r="Q563" s="80"/>
    </row>
    <row r="564" spans="14:17" x14ac:dyDescent="0.25">
      <c r="N564" s="79">
        <v>18460</v>
      </c>
      <c r="O564" s="79" t="s">
        <v>650</v>
      </c>
      <c r="P564" s="79" t="s">
        <v>1287</v>
      </c>
      <c r="Q564" s="80"/>
    </row>
    <row r="565" spans="14:17" x14ac:dyDescent="0.25">
      <c r="N565" s="79">
        <v>15455</v>
      </c>
      <c r="O565" s="79" t="s">
        <v>643</v>
      </c>
      <c r="P565" s="79" t="s">
        <v>1288</v>
      </c>
      <c r="Q565" s="80"/>
    </row>
    <row r="566" spans="14:17" x14ac:dyDescent="0.25">
      <c r="N566" s="79">
        <v>95200</v>
      </c>
      <c r="O566" s="79" t="s">
        <v>675</v>
      </c>
      <c r="P566" s="79" t="s">
        <v>1288</v>
      </c>
      <c r="Q566" s="80"/>
    </row>
    <row r="567" spans="14:17" x14ac:dyDescent="0.25">
      <c r="N567" s="79">
        <v>19455</v>
      </c>
      <c r="O567" s="79" t="s">
        <v>656</v>
      </c>
      <c r="P567" s="79" t="s">
        <v>1289</v>
      </c>
      <c r="Q567" s="80"/>
    </row>
    <row r="568" spans="14:17" x14ac:dyDescent="0.25">
      <c r="N568" s="79">
        <v>66456</v>
      </c>
      <c r="O568" s="79" t="s">
        <v>697</v>
      </c>
      <c r="P568" s="79" t="s">
        <v>1290</v>
      </c>
      <c r="Q568" s="80"/>
    </row>
    <row r="569" spans="14:17" x14ac:dyDescent="0.25">
      <c r="N569" s="79">
        <v>97001</v>
      </c>
      <c r="O569" s="79" t="s">
        <v>710</v>
      </c>
      <c r="P569" s="79" t="s">
        <v>1291</v>
      </c>
      <c r="Q569" s="80"/>
    </row>
    <row r="570" spans="14:17" x14ac:dyDescent="0.25">
      <c r="N570" s="79">
        <v>86001</v>
      </c>
      <c r="O570" s="79" t="s">
        <v>691</v>
      </c>
      <c r="P570" s="79" t="s">
        <v>1292</v>
      </c>
      <c r="Q570" s="80"/>
    </row>
    <row r="571" spans="14:17" x14ac:dyDescent="0.25">
      <c r="N571" s="79">
        <v>68464</v>
      </c>
      <c r="O571" s="79" t="s">
        <v>658</v>
      </c>
      <c r="P571" s="79" t="s">
        <v>1293</v>
      </c>
      <c r="Q571" s="80"/>
    </row>
    <row r="572" spans="14:17" x14ac:dyDescent="0.25">
      <c r="N572" s="79">
        <v>68468</v>
      </c>
      <c r="O572" s="79" t="s">
        <v>658</v>
      </c>
      <c r="P572" s="79" t="s">
        <v>1294</v>
      </c>
      <c r="Q572" s="80"/>
    </row>
    <row r="573" spans="14:17" x14ac:dyDescent="0.25">
      <c r="N573" s="79">
        <v>13468</v>
      </c>
      <c r="O573" s="79" t="s">
        <v>639</v>
      </c>
      <c r="P573" s="79" t="s">
        <v>1295</v>
      </c>
      <c r="Q573" s="80"/>
    </row>
    <row r="574" spans="14:17" x14ac:dyDescent="0.25">
      <c r="N574" s="79">
        <v>15464</v>
      </c>
      <c r="O574" s="79" t="s">
        <v>643</v>
      </c>
      <c r="P574" s="79" t="s">
        <v>1296</v>
      </c>
      <c r="Q574" s="80"/>
    </row>
    <row r="575" spans="14:17" x14ac:dyDescent="0.25">
      <c r="N575" s="79">
        <v>15466</v>
      </c>
      <c r="O575" s="79" t="s">
        <v>643</v>
      </c>
      <c r="P575" s="79" t="s">
        <v>1297</v>
      </c>
      <c r="Q575" s="80"/>
    </row>
    <row r="576" spans="14:17" x14ac:dyDescent="0.25">
      <c r="N576" s="79">
        <v>15469</v>
      </c>
      <c r="O576" s="79" t="s">
        <v>643</v>
      </c>
      <c r="P576" s="79" t="s">
        <v>1298</v>
      </c>
      <c r="Q576" s="80"/>
    </row>
    <row r="577" spans="14:17" x14ac:dyDescent="0.25">
      <c r="N577" s="79">
        <v>5467</v>
      </c>
      <c r="O577" s="79" t="s">
        <v>581</v>
      </c>
      <c r="P577" s="79" t="s">
        <v>1299</v>
      </c>
      <c r="Q577" s="80"/>
    </row>
    <row r="578" spans="14:17" x14ac:dyDescent="0.25">
      <c r="N578" s="79">
        <v>13458</v>
      </c>
      <c r="O578" s="79" t="s">
        <v>639</v>
      </c>
      <c r="P578" s="79" t="s">
        <v>1300</v>
      </c>
      <c r="Q578" s="80"/>
    </row>
    <row r="579" spans="14:17" x14ac:dyDescent="0.25">
      <c r="N579" s="79">
        <v>63470</v>
      </c>
      <c r="O579" s="79" t="s">
        <v>694</v>
      </c>
      <c r="P579" s="79" t="s">
        <v>1301</v>
      </c>
      <c r="Q579" s="80"/>
    </row>
    <row r="580" spans="14:17" x14ac:dyDescent="0.25">
      <c r="N580" s="79">
        <v>85162</v>
      </c>
      <c r="O580" s="79" t="s">
        <v>654</v>
      </c>
      <c r="P580" s="79" t="s">
        <v>1302</v>
      </c>
      <c r="Q580" s="80"/>
    </row>
    <row r="581" spans="14:17" x14ac:dyDescent="0.25">
      <c r="N581" s="79">
        <v>13473</v>
      </c>
      <c r="O581" s="79" t="s">
        <v>639</v>
      </c>
      <c r="P581" s="79" t="s">
        <v>1303</v>
      </c>
      <c r="Q581" s="80"/>
    </row>
    <row r="582" spans="14:17" x14ac:dyDescent="0.25">
      <c r="N582" s="79">
        <v>19473</v>
      </c>
      <c r="O582" s="79" t="s">
        <v>656</v>
      </c>
      <c r="P582" s="79" t="s">
        <v>1303</v>
      </c>
      <c r="Q582" s="80"/>
    </row>
    <row r="583" spans="14:17" x14ac:dyDescent="0.25">
      <c r="N583" s="79">
        <v>18479</v>
      </c>
      <c r="O583" s="79" t="s">
        <v>650</v>
      </c>
      <c r="P583" s="79" t="s">
        <v>1304</v>
      </c>
      <c r="Q583" s="80"/>
    </row>
    <row r="584" spans="14:17" x14ac:dyDescent="0.25">
      <c r="N584" s="79">
        <v>94888</v>
      </c>
      <c r="O584" s="79" t="s">
        <v>672</v>
      </c>
      <c r="P584" s="79" t="s">
        <v>1305</v>
      </c>
      <c r="Q584" s="80"/>
    </row>
    <row r="585" spans="14:17" x14ac:dyDescent="0.25">
      <c r="N585" s="79">
        <v>70473</v>
      </c>
      <c r="O585" s="79" t="s">
        <v>703</v>
      </c>
      <c r="P585" s="79" t="s">
        <v>1306</v>
      </c>
      <c r="Q585" s="80"/>
    </row>
    <row r="586" spans="14:17" x14ac:dyDescent="0.25">
      <c r="N586" s="79">
        <v>25473</v>
      </c>
      <c r="O586" s="79" t="s">
        <v>648</v>
      </c>
      <c r="P586" s="79" t="s">
        <v>1307</v>
      </c>
      <c r="Q586" s="80"/>
    </row>
    <row r="587" spans="14:17" x14ac:dyDescent="0.25">
      <c r="N587" s="79">
        <v>52473</v>
      </c>
      <c r="O587" s="79" t="s">
        <v>674</v>
      </c>
      <c r="P587" s="79" t="s">
        <v>1307</v>
      </c>
      <c r="Q587" s="80"/>
    </row>
    <row r="588" spans="14:17" x14ac:dyDescent="0.25">
      <c r="N588" s="79">
        <v>15476</v>
      </c>
      <c r="O588" s="79" t="s">
        <v>643</v>
      </c>
      <c r="P588" s="79" t="s">
        <v>1308</v>
      </c>
      <c r="Q588" s="80"/>
    </row>
    <row r="589" spans="14:17" x14ac:dyDescent="0.25">
      <c r="N589" s="79">
        <v>73461</v>
      </c>
      <c r="O589" s="79" t="s">
        <v>701</v>
      </c>
      <c r="P589" s="79" t="s">
        <v>1309</v>
      </c>
      <c r="Q589" s="80"/>
    </row>
    <row r="590" spans="14:17" x14ac:dyDescent="0.25">
      <c r="N590" s="79">
        <v>5475</v>
      </c>
      <c r="O590" s="79" t="s">
        <v>581</v>
      </c>
      <c r="P590" s="79" t="s">
        <v>1310</v>
      </c>
      <c r="Q590" s="80"/>
    </row>
    <row r="591" spans="14:17" x14ac:dyDescent="0.25">
      <c r="N591" s="79">
        <v>5480</v>
      </c>
      <c r="O591" s="79" t="s">
        <v>581</v>
      </c>
      <c r="P591" s="79" t="s">
        <v>1311</v>
      </c>
      <c r="Q591" s="80"/>
    </row>
    <row r="592" spans="14:17" x14ac:dyDescent="0.25">
      <c r="N592" s="79">
        <v>54480</v>
      </c>
      <c r="O592" s="211" t="s">
        <v>594</v>
      </c>
      <c r="P592" s="79" t="s">
        <v>1312</v>
      </c>
      <c r="Q592" s="80"/>
    </row>
    <row r="593" spans="14:17" x14ac:dyDescent="0.25">
      <c r="N593" s="79">
        <v>15480</v>
      </c>
      <c r="O593" s="79" t="s">
        <v>643</v>
      </c>
      <c r="P593" s="79" t="s">
        <v>1313</v>
      </c>
      <c r="Q593" s="80"/>
    </row>
    <row r="594" spans="14:17" x14ac:dyDescent="0.25">
      <c r="N594" s="79">
        <v>5483</v>
      </c>
      <c r="O594" s="79" t="s">
        <v>581</v>
      </c>
      <c r="P594" s="79" t="s">
        <v>674</v>
      </c>
      <c r="Q594" s="80"/>
    </row>
    <row r="595" spans="14:17" x14ac:dyDescent="0.25">
      <c r="N595" s="79">
        <v>25483</v>
      </c>
      <c r="O595" s="79" t="s">
        <v>648</v>
      </c>
      <c r="P595" s="79" t="s">
        <v>674</v>
      </c>
      <c r="Q595" s="80"/>
    </row>
    <row r="596" spans="14:17" x14ac:dyDescent="0.25">
      <c r="N596" s="79">
        <v>52480</v>
      </c>
      <c r="O596" s="79" t="s">
        <v>674</v>
      </c>
      <c r="P596" s="79" t="s">
        <v>674</v>
      </c>
      <c r="Q596" s="80"/>
    </row>
    <row r="597" spans="14:17" x14ac:dyDescent="0.25">
      <c r="N597" s="79">
        <v>41483</v>
      </c>
      <c r="O597" s="79" t="s">
        <v>637</v>
      </c>
      <c r="P597" s="79" t="s">
        <v>1314</v>
      </c>
      <c r="Q597" s="80"/>
    </row>
    <row r="598" spans="14:17" x14ac:dyDescent="0.25">
      <c r="N598" s="79">
        <v>73483</v>
      </c>
      <c r="O598" s="79" t="s">
        <v>701</v>
      </c>
      <c r="P598" s="79" t="s">
        <v>1315</v>
      </c>
      <c r="Q598" s="80"/>
    </row>
    <row r="599" spans="14:17" x14ac:dyDescent="0.25">
      <c r="N599" s="79">
        <v>5495</v>
      </c>
      <c r="O599" s="79" t="s">
        <v>581</v>
      </c>
      <c r="P599" s="79" t="s">
        <v>1316</v>
      </c>
      <c r="Q599" s="80"/>
    </row>
    <row r="600" spans="14:17" x14ac:dyDescent="0.25">
      <c r="N600" s="79">
        <v>5490</v>
      </c>
      <c r="O600" s="79" t="s">
        <v>581</v>
      </c>
      <c r="P600" s="79" t="s">
        <v>1317</v>
      </c>
      <c r="Q600" s="80"/>
    </row>
    <row r="601" spans="14:17" x14ac:dyDescent="0.25">
      <c r="N601" s="79">
        <v>17486</v>
      </c>
      <c r="O601" s="79" t="s">
        <v>646</v>
      </c>
      <c r="P601" s="79" t="s">
        <v>1318</v>
      </c>
      <c r="Q601" s="80"/>
    </row>
    <row r="602" spans="14:17" x14ac:dyDescent="0.25">
      <c r="N602" s="79">
        <v>41001</v>
      </c>
      <c r="O602" s="79" t="s">
        <v>637</v>
      </c>
      <c r="P602" s="79" t="s">
        <v>1319</v>
      </c>
      <c r="Q602" s="80"/>
    </row>
    <row r="603" spans="14:17" x14ac:dyDescent="0.25">
      <c r="N603" s="79">
        <v>25486</v>
      </c>
      <c r="O603" s="79" t="s">
        <v>648</v>
      </c>
      <c r="P603" s="79" t="s">
        <v>1320</v>
      </c>
      <c r="Q603" s="80"/>
    </row>
    <row r="604" spans="14:17" x14ac:dyDescent="0.25">
      <c r="N604" s="79">
        <v>25488</v>
      </c>
      <c r="O604" s="79" t="s">
        <v>648</v>
      </c>
      <c r="P604" s="79" t="s">
        <v>1321</v>
      </c>
      <c r="Q604" s="80"/>
    </row>
    <row r="605" spans="14:17" x14ac:dyDescent="0.25">
      <c r="N605" s="79">
        <v>25489</v>
      </c>
      <c r="O605" s="79" t="s">
        <v>648</v>
      </c>
      <c r="P605" s="79" t="s">
        <v>1322</v>
      </c>
      <c r="Q605" s="80"/>
    </row>
    <row r="606" spans="14:17" x14ac:dyDescent="0.25">
      <c r="N606" s="79">
        <v>15491</v>
      </c>
      <c r="O606" s="79" t="s">
        <v>643</v>
      </c>
      <c r="P606" s="79" t="s">
        <v>1323</v>
      </c>
      <c r="Q606" s="80"/>
    </row>
    <row r="607" spans="14:17" x14ac:dyDescent="0.25">
      <c r="N607" s="79">
        <v>25491</v>
      </c>
      <c r="O607" s="79" t="s">
        <v>648</v>
      </c>
      <c r="P607" s="79" t="s">
        <v>1324</v>
      </c>
      <c r="Q607" s="80"/>
    </row>
    <row r="608" spans="14:17" x14ac:dyDescent="0.25">
      <c r="N608" s="79">
        <v>17495</v>
      </c>
      <c r="O608" s="79" t="s">
        <v>646</v>
      </c>
      <c r="P608" s="79" t="s">
        <v>1325</v>
      </c>
      <c r="Q608" s="80"/>
    </row>
    <row r="609" spans="14:17" x14ac:dyDescent="0.25">
      <c r="N609" s="79">
        <v>13490</v>
      </c>
      <c r="O609" s="79" t="s">
        <v>639</v>
      </c>
      <c r="P609" s="79" t="s">
        <v>1326</v>
      </c>
      <c r="Q609" s="80"/>
    </row>
    <row r="610" spans="14:17" x14ac:dyDescent="0.25">
      <c r="N610" s="79">
        <v>47460</v>
      </c>
      <c r="O610" s="79" t="s">
        <v>681</v>
      </c>
      <c r="P610" s="211" t="s">
        <v>1327</v>
      </c>
      <c r="Q610" s="80"/>
    </row>
    <row r="611" spans="14:17" x14ac:dyDescent="0.25">
      <c r="N611" s="79">
        <v>15494</v>
      </c>
      <c r="O611" s="79" t="s">
        <v>643</v>
      </c>
      <c r="P611" s="211" t="s">
        <v>1328</v>
      </c>
      <c r="Q611" s="80"/>
    </row>
    <row r="612" spans="14:17" x14ac:dyDescent="0.25">
      <c r="N612" s="79">
        <v>85225</v>
      </c>
      <c r="O612" s="79" t="s">
        <v>654</v>
      </c>
      <c r="P612" s="79" t="s">
        <v>1329</v>
      </c>
      <c r="Q612" s="80"/>
    </row>
    <row r="613" spans="14:17" x14ac:dyDescent="0.25">
      <c r="N613" s="79">
        <v>76497</v>
      </c>
      <c r="O613" s="211" t="s">
        <v>683</v>
      </c>
      <c r="P613" s="79" t="s">
        <v>1330</v>
      </c>
      <c r="Q613" s="80"/>
    </row>
    <row r="614" spans="14:17" x14ac:dyDescent="0.25">
      <c r="N614" s="79">
        <v>68498</v>
      </c>
      <c r="O614" s="79" t="s">
        <v>658</v>
      </c>
      <c r="P614" s="79" t="s">
        <v>1331</v>
      </c>
      <c r="Q614" s="80"/>
    </row>
    <row r="615" spans="14:17" x14ac:dyDescent="0.25">
      <c r="N615" s="79">
        <v>54498</v>
      </c>
      <c r="O615" s="211" t="s">
        <v>594</v>
      </c>
      <c r="P615" s="79" t="s">
        <v>1332</v>
      </c>
      <c r="Q615" s="80"/>
    </row>
    <row r="616" spans="14:17" x14ac:dyDescent="0.25">
      <c r="N616" s="79">
        <v>68500</v>
      </c>
      <c r="O616" s="79" t="s">
        <v>658</v>
      </c>
      <c r="P616" s="79" t="s">
        <v>1333</v>
      </c>
      <c r="Q616" s="80"/>
    </row>
    <row r="617" spans="14:17" x14ac:dyDescent="0.25">
      <c r="N617" s="79">
        <v>15500</v>
      </c>
      <c r="O617" s="79" t="s">
        <v>643</v>
      </c>
      <c r="P617" s="79" t="s">
        <v>1334</v>
      </c>
      <c r="Q617" s="80"/>
    </row>
    <row r="618" spans="14:17" x14ac:dyDescent="0.25">
      <c r="N618" s="79">
        <v>5501</v>
      </c>
      <c r="O618" s="79" t="s">
        <v>581</v>
      </c>
      <c r="P618" s="79" t="s">
        <v>1335</v>
      </c>
      <c r="Q618" s="80"/>
    </row>
    <row r="619" spans="14:17" x14ac:dyDescent="0.25">
      <c r="N619" s="79">
        <v>52490</v>
      </c>
      <c r="O619" s="79" t="s">
        <v>674</v>
      </c>
      <c r="P619" s="211" t="s">
        <v>1336</v>
      </c>
      <c r="Q619" s="80"/>
    </row>
    <row r="620" spans="14:17" x14ac:dyDescent="0.25">
      <c r="N620" s="79">
        <v>68502</v>
      </c>
      <c r="O620" s="79" t="s">
        <v>658</v>
      </c>
      <c r="P620" s="79" t="s">
        <v>1337</v>
      </c>
      <c r="Q620" s="80"/>
    </row>
    <row r="621" spans="14:17" x14ac:dyDescent="0.25">
      <c r="N621" s="79">
        <v>41503</v>
      </c>
      <c r="O621" s="79" t="s">
        <v>637</v>
      </c>
      <c r="P621" s="79" t="s">
        <v>1338</v>
      </c>
      <c r="Q621" s="80"/>
    </row>
    <row r="622" spans="14:17" x14ac:dyDescent="0.25">
      <c r="N622" s="79">
        <v>86320</v>
      </c>
      <c r="O622" s="79" t="s">
        <v>691</v>
      </c>
      <c r="P622" s="79" t="s">
        <v>1339</v>
      </c>
      <c r="Q622" s="80"/>
    </row>
    <row r="623" spans="14:17" x14ac:dyDescent="0.25">
      <c r="N623" s="79">
        <v>85230</v>
      </c>
      <c r="O623" s="79" t="s">
        <v>654</v>
      </c>
      <c r="P623" s="79" t="s">
        <v>1340</v>
      </c>
      <c r="Q623" s="80"/>
    </row>
    <row r="624" spans="14:17" x14ac:dyDescent="0.25">
      <c r="N624" s="79">
        <v>73504</v>
      </c>
      <c r="O624" s="79" t="s">
        <v>701</v>
      </c>
      <c r="P624" s="79" t="s">
        <v>1341</v>
      </c>
      <c r="Q624" s="80"/>
    </row>
    <row r="625" spans="14:17" x14ac:dyDescent="0.25">
      <c r="N625" s="79">
        <v>52506</v>
      </c>
      <c r="O625" s="79" t="s">
        <v>674</v>
      </c>
      <c r="P625" s="79" t="s">
        <v>1342</v>
      </c>
      <c r="Q625" s="80"/>
    </row>
    <row r="626" spans="14:17" x14ac:dyDescent="0.25">
      <c r="N626" s="79">
        <v>15507</v>
      </c>
      <c r="O626" s="79" t="s">
        <v>643</v>
      </c>
      <c r="P626" s="79" t="s">
        <v>1343</v>
      </c>
      <c r="Q626" s="80"/>
    </row>
    <row r="627" spans="14:17" x14ac:dyDescent="0.25">
      <c r="N627" s="79">
        <v>70508</v>
      </c>
      <c r="O627" s="79" t="s">
        <v>703</v>
      </c>
      <c r="P627" s="79" t="s">
        <v>1344</v>
      </c>
      <c r="Q627" s="80"/>
    </row>
    <row r="628" spans="14:17" x14ac:dyDescent="0.25">
      <c r="N628" s="79">
        <v>15511</v>
      </c>
      <c r="O628" s="79" t="s">
        <v>643</v>
      </c>
      <c r="P628" s="79" t="s">
        <v>1345</v>
      </c>
      <c r="Q628" s="80"/>
    </row>
    <row r="629" spans="14:17" x14ac:dyDescent="0.25">
      <c r="N629" s="79">
        <v>25513</v>
      </c>
      <c r="O629" s="79" t="s">
        <v>648</v>
      </c>
      <c r="P629" s="79" t="s">
        <v>1346</v>
      </c>
      <c r="Q629" s="80"/>
    </row>
    <row r="630" spans="14:17" x14ac:dyDescent="0.25">
      <c r="N630" s="79">
        <v>97511</v>
      </c>
      <c r="O630" s="79" t="s">
        <v>710</v>
      </c>
      <c r="P630" s="79" t="s">
        <v>1347</v>
      </c>
      <c r="Q630" s="80"/>
    </row>
    <row r="631" spans="14:17" x14ac:dyDescent="0.25">
      <c r="N631" s="79">
        <v>17513</v>
      </c>
      <c r="O631" s="79" t="s">
        <v>646</v>
      </c>
      <c r="P631" s="79" t="s">
        <v>1348</v>
      </c>
      <c r="Q631" s="80"/>
    </row>
    <row r="632" spans="14:17" x14ac:dyDescent="0.25">
      <c r="N632" s="79">
        <v>19513</v>
      </c>
      <c r="O632" s="79" t="s">
        <v>656</v>
      </c>
      <c r="P632" s="79" t="s">
        <v>1349</v>
      </c>
      <c r="Q632" s="80"/>
    </row>
    <row r="633" spans="14:17" x14ac:dyDescent="0.25">
      <c r="N633" s="79">
        <v>15514</v>
      </c>
      <c r="O633" s="79" t="s">
        <v>643</v>
      </c>
      <c r="P633" s="79" t="s">
        <v>1350</v>
      </c>
      <c r="Q633" s="80"/>
    </row>
    <row r="634" spans="14:17" x14ac:dyDescent="0.25">
      <c r="N634" s="79">
        <v>19517</v>
      </c>
      <c r="O634" s="79" t="s">
        <v>656</v>
      </c>
      <c r="P634" s="79" t="s">
        <v>1350</v>
      </c>
      <c r="Q634" s="80"/>
    </row>
    <row r="635" spans="14:17" x14ac:dyDescent="0.25">
      <c r="N635" s="79">
        <v>41518</v>
      </c>
      <c r="O635" s="79" t="s">
        <v>637</v>
      </c>
      <c r="P635" s="79" t="s">
        <v>1351</v>
      </c>
      <c r="Q635" s="80"/>
    </row>
    <row r="636" spans="14:17" x14ac:dyDescent="0.25">
      <c r="N636" s="79">
        <v>20517</v>
      </c>
      <c r="O636" s="79" t="s">
        <v>652</v>
      </c>
      <c r="P636" s="79" t="s">
        <v>1352</v>
      </c>
      <c r="Q636" s="80"/>
    </row>
    <row r="637" spans="14:17" x14ac:dyDescent="0.25">
      <c r="N637" s="79">
        <v>20517</v>
      </c>
      <c r="O637" s="79" t="s">
        <v>652</v>
      </c>
      <c r="P637" s="79" t="s">
        <v>1352</v>
      </c>
      <c r="Q637" s="80"/>
    </row>
    <row r="638" spans="14:17" x14ac:dyDescent="0.25">
      <c r="N638" s="79">
        <v>25518</v>
      </c>
      <c r="O638" s="79" t="s">
        <v>648</v>
      </c>
      <c r="P638" s="79" t="s">
        <v>1353</v>
      </c>
      <c r="Q638" s="80"/>
    </row>
    <row r="639" spans="14:17" x14ac:dyDescent="0.25">
      <c r="N639" s="79">
        <v>15516</v>
      </c>
      <c r="O639" s="79" t="s">
        <v>643</v>
      </c>
      <c r="P639" s="79" t="s">
        <v>1354</v>
      </c>
      <c r="Q639" s="80"/>
    </row>
    <row r="640" spans="14:17" x14ac:dyDescent="0.25">
      <c r="N640" s="79">
        <v>15518</v>
      </c>
      <c r="O640" s="79" t="s">
        <v>643</v>
      </c>
      <c r="P640" s="79" t="s">
        <v>1355</v>
      </c>
      <c r="Q640" s="80"/>
    </row>
    <row r="641" spans="14:17" x14ac:dyDescent="0.25">
      <c r="N641" s="79">
        <v>41524</v>
      </c>
      <c r="O641" s="79" t="s">
        <v>637</v>
      </c>
      <c r="P641" s="79" t="s">
        <v>1356</v>
      </c>
      <c r="Q641" s="80"/>
    </row>
    <row r="642" spans="14:17" x14ac:dyDescent="0.25">
      <c r="N642" s="79">
        <v>17524</v>
      </c>
      <c r="O642" s="79" t="s">
        <v>646</v>
      </c>
      <c r="P642" s="79" t="s">
        <v>1357</v>
      </c>
      <c r="Q642" s="80"/>
    </row>
    <row r="643" spans="14:17" x14ac:dyDescent="0.25">
      <c r="N643" s="79">
        <v>41530</v>
      </c>
      <c r="O643" s="79" t="s">
        <v>637</v>
      </c>
      <c r="P643" s="79" t="s">
        <v>1357</v>
      </c>
      <c r="Q643" s="80"/>
    </row>
    <row r="644" spans="14:17" x14ac:dyDescent="0.25">
      <c r="N644" s="79">
        <v>68522</v>
      </c>
      <c r="O644" s="79" t="s">
        <v>658</v>
      </c>
      <c r="P644" s="79" t="s">
        <v>1358</v>
      </c>
      <c r="Q644" s="80"/>
    </row>
    <row r="645" spans="14:17" x14ac:dyDescent="0.25">
      <c r="N645" s="79">
        <v>8520</v>
      </c>
      <c r="O645" s="79" t="s">
        <v>627</v>
      </c>
      <c r="P645" s="211" t="s">
        <v>1359</v>
      </c>
      <c r="Q645" s="80"/>
    </row>
    <row r="646" spans="14:17" x14ac:dyDescent="0.25">
      <c r="N646" s="79">
        <v>68524</v>
      </c>
      <c r="O646" s="79" t="s">
        <v>658</v>
      </c>
      <c r="P646" s="211" t="s">
        <v>1360</v>
      </c>
      <c r="Q646" s="80"/>
    </row>
    <row r="647" spans="14:17" x14ac:dyDescent="0.25">
      <c r="N647" s="79">
        <v>76520</v>
      </c>
      <c r="O647" s="211" t="s">
        <v>683</v>
      </c>
      <c r="P647" s="79" t="s">
        <v>1361</v>
      </c>
      <c r="Q647" s="80"/>
    </row>
    <row r="648" spans="14:17" x14ac:dyDescent="0.25">
      <c r="N648" s="79">
        <v>70523</v>
      </c>
      <c r="O648" s="79" t="s">
        <v>703</v>
      </c>
      <c r="P648" s="79" t="s">
        <v>1362</v>
      </c>
      <c r="Q648" s="80"/>
    </row>
    <row r="649" spans="14:17" x14ac:dyDescent="0.25">
      <c r="N649" s="79">
        <v>73520</v>
      </c>
      <c r="O649" s="79" t="s">
        <v>701</v>
      </c>
      <c r="P649" s="79" t="s">
        <v>1363</v>
      </c>
      <c r="Q649" s="80"/>
    </row>
    <row r="650" spans="14:17" x14ac:dyDescent="0.25">
      <c r="N650" s="79">
        <v>54518</v>
      </c>
      <c r="O650" s="211" t="s">
        <v>594</v>
      </c>
      <c r="P650" s="79" t="s">
        <v>1364</v>
      </c>
      <c r="Q650" s="80"/>
    </row>
    <row r="651" spans="14:17" x14ac:dyDescent="0.25">
      <c r="N651" s="79">
        <v>54520</v>
      </c>
      <c r="O651" s="211" t="s">
        <v>594</v>
      </c>
      <c r="P651" s="79" t="s">
        <v>1365</v>
      </c>
      <c r="Q651" s="80"/>
    </row>
    <row r="652" spans="14:17" x14ac:dyDescent="0.25">
      <c r="N652" s="79">
        <v>94887</v>
      </c>
      <c r="O652" s="79" t="s">
        <v>672</v>
      </c>
      <c r="P652" s="79" t="s">
        <v>1366</v>
      </c>
      <c r="Q652" s="80"/>
    </row>
    <row r="653" spans="14:17" x14ac:dyDescent="0.25">
      <c r="N653" s="79">
        <v>25524</v>
      </c>
      <c r="O653" s="79" t="s">
        <v>648</v>
      </c>
      <c r="P653" s="79" t="s">
        <v>1367</v>
      </c>
      <c r="Q653" s="80"/>
    </row>
    <row r="654" spans="14:17" x14ac:dyDescent="0.25">
      <c r="N654" s="79">
        <v>15522</v>
      </c>
      <c r="O654" s="79" t="s">
        <v>643</v>
      </c>
      <c r="P654" s="79" t="s">
        <v>1368</v>
      </c>
      <c r="Q654" s="80"/>
    </row>
    <row r="655" spans="14:17" x14ac:dyDescent="0.25">
      <c r="N655" s="79">
        <v>97777</v>
      </c>
      <c r="O655" s="79" t="s">
        <v>710</v>
      </c>
      <c r="P655" s="79" t="s">
        <v>1369</v>
      </c>
      <c r="Q655" s="80"/>
    </row>
    <row r="656" spans="14:17" x14ac:dyDescent="0.25">
      <c r="N656" s="79">
        <v>68533</v>
      </c>
      <c r="O656" s="79" t="s">
        <v>658</v>
      </c>
      <c r="P656" s="79" t="s">
        <v>1370</v>
      </c>
      <c r="Q656" s="80"/>
    </row>
    <row r="657" spans="14:17" x14ac:dyDescent="0.25">
      <c r="N657" s="79">
        <v>25530</v>
      </c>
      <c r="O657" s="79" t="s">
        <v>648</v>
      </c>
      <c r="P657" s="79" t="s">
        <v>1371</v>
      </c>
      <c r="Q657" s="80"/>
    </row>
    <row r="658" spans="14:17" x14ac:dyDescent="0.25">
      <c r="N658" s="79">
        <v>25535</v>
      </c>
      <c r="O658" s="79" t="s">
        <v>648</v>
      </c>
      <c r="P658" s="79" t="s">
        <v>1372</v>
      </c>
      <c r="Q658" s="80"/>
    </row>
    <row r="659" spans="14:17" x14ac:dyDescent="0.25">
      <c r="N659" s="79">
        <v>52001</v>
      </c>
      <c r="O659" s="79" t="s">
        <v>674</v>
      </c>
      <c r="P659" s="79" t="s">
        <v>1373</v>
      </c>
      <c r="Q659" s="80"/>
    </row>
    <row r="660" spans="14:17" x14ac:dyDescent="0.25">
      <c r="N660" s="79">
        <v>19532</v>
      </c>
      <c r="O660" s="79" t="s">
        <v>656</v>
      </c>
      <c r="P660" s="79" t="s">
        <v>1374</v>
      </c>
      <c r="Q660" s="80"/>
    </row>
    <row r="661" spans="14:17" x14ac:dyDescent="0.25">
      <c r="N661" s="79">
        <v>15531</v>
      </c>
      <c r="O661" s="79" t="s">
        <v>643</v>
      </c>
      <c r="P661" s="79" t="s">
        <v>1375</v>
      </c>
      <c r="Q661" s="80"/>
    </row>
    <row r="662" spans="14:17" x14ac:dyDescent="0.25">
      <c r="N662" s="79">
        <v>15533</v>
      </c>
      <c r="O662" s="79" t="s">
        <v>643</v>
      </c>
      <c r="P662" s="79" t="s">
        <v>1376</v>
      </c>
      <c r="Q662" s="80"/>
    </row>
    <row r="663" spans="14:17" x14ac:dyDescent="0.25">
      <c r="N663" s="79">
        <v>85250</v>
      </c>
      <c r="O663" s="79" t="s">
        <v>654</v>
      </c>
      <c r="P663" s="211" t="s">
        <v>1377</v>
      </c>
      <c r="Q663" s="80"/>
    </row>
    <row r="664" spans="14:17" x14ac:dyDescent="0.25">
      <c r="N664" s="79">
        <v>15537</v>
      </c>
      <c r="O664" s="79" t="s">
        <v>643</v>
      </c>
      <c r="P664" s="211" t="s">
        <v>1378</v>
      </c>
      <c r="Q664" s="80"/>
    </row>
    <row r="665" spans="14:17" x14ac:dyDescent="0.25">
      <c r="N665" s="79">
        <v>47541</v>
      </c>
      <c r="O665" s="79" t="s">
        <v>681</v>
      </c>
      <c r="P665" s="79" t="s">
        <v>1379</v>
      </c>
      <c r="Q665" s="80"/>
    </row>
    <row r="666" spans="14:17" x14ac:dyDescent="0.25">
      <c r="N666" s="79">
        <v>20550</v>
      </c>
      <c r="O666" s="79" t="s">
        <v>652</v>
      </c>
      <c r="P666" s="79" t="s">
        <v>1380</v>
      </c>
      <c r="Q666" s="80"/>
    </row>
    <row r="667" spans="14:17" x14ac:dyDescent="0.25">
      <c r="N667" s="79">
        <v>20550</v>
      </c>
      <c r="O667" s="79" t="s">
        <v>652</v>
      </c>
      <c r="P667" s="79" t="s">
        <v>1380</v>
      </c>
      <c r="Q667" s="80"/>
    </row>
    <row r="668" spans="14:17" x14ac:dyDescent="0.25">
      <c r="N668" s="79">
        <v>17541</v>
      </c>
      <c r="O668" s="79" t="s">
        <v>646</v>
      </c>
      <c r="P668" s="79" t="s">
        <v>1381</v>
      </c>
      <c r="Q668" s="80"/>
    </row>
    <row r="669" spans="14:17" x14ac:dyDescent="0.25">
      <c r="N669" s="79">
        <v>5541</v>
      </c>
      <c r="O669" s="79" t="s">
        <v>581</v>
      </c>
      <c r="P669" s="79" t="s">
        <v>1382</v>
      </c>
      <c r="Q669" s="80"/>
    </row>
    <row r="670" spans="14:17" x14ac:dyDescent="0.25">
      <c r="N670" s="79">
        <v>5543</v>
      </c>
      <c r="O670" s="79" t="s">
        <v>581</v>
      </c>
      <c r="P670" s="79" t="s">
        <v>1383</v>
      </c>
      <c r="Q670" s="80"/>
    </row>
    <row r="671" spans="14:17" x14ac:dyDescent="0.25">
      <c r="N671" s="79">
        <v>66001</v>
      </c>
      <c r="O671" s="79" t="s">
        <v>697</v>
      </c>
      <c r="P671" s="79" t="s">
        <v>1384</v>
      </c>
      <c r="Q671" s="80"/>
    </row>
    <row r="672" spans="14:17" x14ac:dyDescent="0.25">
      <c r="N672" s="79">
        <v>15542</v>
      </c>
      <c r="O672" s="79" t="s">
        <v>643</v>
      </c>
      <c r="P672" s="79" t="s">
        <v>1385</v>
      </c>
      <c r="Q672" s="80"/>
    </row>
    <row r="673" spans="14:17" x14ac:dyDescent="0.25">
      <c r="N673" s="79">
        <v>19533</v>
      </c>
      <c r="O673" s="79" t="s">
        <v>656</v>
      </c>
      <c r="P673" s="79" t="s">
        <v>1386</v>
      </c>
      <c r="Q673" s="80"/>
    </row>
    <row r="674" spans="14:17" x14ac:dyDescent="0.25">
      <c r="N674" s="79">
        <v>68547</v>
      </c>
      <c r="O674" s="79" t="s">
        <v>658</v>
      </c>
      <c r="P674" s="79" t="s">
        <v>1387</v>
      </c>
      <c r="Q674" s="80"/>
    </row>
    <row r="675" spans="14:17" x14ac:dyDescent="0.25">
      <c r="N675" s="79">
        <v>73547</v>
      </c>
      <c r="O675" s="79" t="s">
        <v>701</v>
      </c>
      <c r="P675" s="79" t="s">
        <v>1388</v>
      </c>
      <c r="Q675" s="80"/>
    </row>
    <row r="676" spans="14:17" x14ac:dyDescent="0.25">
      <c r="N676" s="79">
        <v>19548</v>
      </c>
      <c r="O676" s="79" t="s">
        <v>656</v>
      </c>
      <c r="P676" s="79" t="s">
        <v>1389</v>
      </c>
      <c r="Q676" s="80"/>
    </row>
    <row r="677" spans="14:17" x14ac:dyDescent="0.25">
      <c r="N677" s="79">
        <v>63548</v>
      </c>
      <c r="O677" s="79" t="s">
        <v>694</v>
      </c>
      <c r="P677" s="79" t="s">
        <v>1390</v>
      </c>
      <c r="Q677" s="80"/>
    </row>
    <row r="678" spans="14:17" x14ac:dyDescent="0.25">
      <c r="N678" s="79">
        <v>47545</v>
      </c>
      <c r="O678" s="79" t="s">
        <v>681</v>
      </c>
      <c r="P678" s="211" t="s">
        <v>1391</v>
      </c>
      <c r="Q678" s="80"/>
    </row>
    <row r="679" spans="14:17" x14ac:dyDescent="0.25">
      <c r="N679" s="79">
        <v>68549</v>
      </c>
      <c r="O679" s="79" t="s">
        <v>658</v>
      </c>
      <c r="P679" s="79" t="s">
        <v>1392</v>
      </c>
      <c r="Q679" s="80"/>
    </row>
    <row r="680" spans="14:17" x14ac:dyDescent="0.25">
      <c r="N680" s="79">
        <v>13549</v>
      </c>
      <c r="O680" s="79" t="s">
        <v>639</v>
      </c>
      <c r="P680" s="79" t="s">
        <v>1393</v>
      </c>
      <c r="Q680" s="80"/>
    </row>
    <row r="681" spans="14:17" x14ac:dyDescent="0.25">
      <c r="N681" s="79">
        <v>8549</v>
      </c>
      <c r="O681" s="79" t="s">
        <v>627</v>
      </c>
      <c r="P681" s="79" t="s">
        <v>1394</v>
      </c>
      <c r="Q681" s="80"/>
    </row>
    <row r="682" spans="14:17" x14ac:dyDescent="0.25">
      <c r="N682" s="79">
        <v>15550</v>
      </c>
      <c r="O682" s="79" t="s">
        <v>643</v>
      </c>
      <c r="P682" s="79" t="s">
        <v>1395</v>
      </c>
      <c r="Q682" s="80"/>
    </row>
    <row r="683" spans="14:17" x14ac:dyDescent="0.25">
      <c r="N683" s="79">
        <v>41548</v>
      </c>
      <c r="O683" s="79" t="s">
        <v>637</v>
      </c>
      <c r="P683" s="79" t="s">
        <v>1396</v>
      </c>
      <c r="Q683" s="80"/>
    </row>
    <row r="684" spans="14:17" x14ac:dyDescent="0.25">
      <c r="N684" s="79">
        <v>41551</v>
      </c>
      <c r="O684" s="79" t="s">
        <v>637</v>
      </c>
      <c r="P684" s="79" t="s">
        <v>1397</v>
      </c>
      <c r="Q684" s="80"/>
    </row>
    <row r="685" spans="14:17" x14ac:dyDescent="0.25">
      <c r="N685" s="79">
        <v>47551</v>
      </c>
      <c r="O685" s="79" t="s">
        <v>681</v>
      </c>
      <c r="P685" s="79" t="s">
        <v>1398</v>
      </c>
      <c r="Q685" s="80"/>
    </row>
    <row r="686" spans="14:17" x14ac:dyDescent="0.25">
      <c r="N686" s="79">
        <v>73555</v>
      </c>
      <c r="O686" s="79" t="s">
        <v>701</v>
      </c>
      <c r="P686" s="79" t="s">
        <v>1399</v>
      </c>
      <c r="Q686" s="80"/>
    </row>
    <row r="687" spans="14:17" x14ac:dyDescent="0.25">
      <c r="N687" s="79">
        <v>47555</v>
      </c>
      <c r="O687" s="79" t="s">
        <v>681</v>
      </c>
      <c r="P687" s="79" t="s">
        <v>1400</v>
      </c>
      <c r="Q687" s="80"/>
    </row>
    <row r="688" spans="14:17" x14ac:dyDescent="0.25">
      <c r="N688" s="79">
        <v>52540</v>
      </c>
      <c r="O688" s="79" t="s">
        <v>674</v>
      </c>
      <c r="P688" s="79" t="s">
        <v>1401</v>
      </c>
      <c r="Q688" s="80"/>
    </row>
    <row r="689" spans="14:17" x14ac:dyDescent="0.25">
      <c r="N689" s="79">
        <v>8558</v>
      </c>
      <c r="O689" s="79" t="s">
        <v>627</v>
      </c>
      <c r="P689" s="79" t="s">
        <v>1402</v>
      </c>
      <c r="Q689" s="80"/>
    </row>
    <row r="690" spans="14:17" x14ac:dyDescent="0.25">
      <c r="N690" s="79">
        <v>8560</v>
      </c>
      <c r="O690" s="79" t="s">
        <v>627</v>
      </c>
      <c r="P690" s="79" t="s">
        <v>1403</v>
      </c>
      <c r="Q690" s="80"/>
    </row>
    <row r="691" spans="14:17" x14ac:dyDescent="0.25">
      <c r="N691" s="79">
        <v>19001</v>
      </c>
      <c r="O691" s="79" t="s">
        <v>656</v>
      </c>
      <c r="P691" s="79" t="s">
        <v>1404</v>
      </c>
      <c r="Q691" s="80"/>
    </row>
    <row r="692" spans="14:17" x14ac:dyDescent="0.25">
      <c r="N692" s="79">
        <v>85263</v>
      </c>
      <c r="O692" s="79" t="s">
        <v>654</v>
      </c>
      <c r="P692" s="79" t="s">
        <v>1405</v>
      </c>
      <c r="Q692" s="80"/>
    </row>
    <row r="693" spans="14:17" x14ac:dyDescent="0.25">
      <c r="N693" s="79">
        <v>52560</v>
      </c>
      <c r="O693" s="79" t="s">
        <v>674</v>
      </c>
      <c r="P693" s="79" t="s">
        <v>1406</v>
      </c>
      <c r="Q693" s="80"/>
    </row>
    <row r="694" spans="14:17" x14ac:dyDescent="0.25">
      <c r="N694" s="79">
        <v>76563</v>
      </c>
      <c r="O694" s="211" t="s">
        <v>683</v>
      </c>
      <c r="P694" s="79" t="s">
        <v>1407</v>
      </c>
      <c r="Q694" s="80"/>
    </row>
    <row r="695" spans="14:17" x14ac:dyDescent="0.25">
      <c r="N695" s="79">
        <v>73563</v>
      </c>
      <c r="O695" s="79" t="s">
        <v>701</v>
      </c>
      <c r="P695" s="79" t="s">
        <v>1408</v>
      </c>
      <c r="Q695" s="80"/>
    </row>
    <row r="696" spans="14:17" ht="60" x14ac:dyDescent="0.25">
      <c r="N696" s="211">
        <v>88564</v>
      </c>
      <c r="O696" s="211" t="s">
        <v>618</v>
      </c>
      <c r="P696" s="211" t="s">
        <v>1409</v>
      </c>
      <c r="Q696" s="80"/>
    </row>
    <row r="697" spans="14:17" x14ac:dyDescent="0.25">
      <c r="N697" s="79">
        <v>52565</v>
      </c>
      <c r="O697" s="79" t="s">
        <v>674</v>
      </c>
      <c r="P697" s="79" t="s">
        <v>1409</v>
      </c>
      <c r="Q697" s="80"/>
    </row>
    <row r="698" spans="14:17" x14ac:dyDescent="0.25">
      <c r="N698" s="79">
        <v>20570</v>
      </c>
      <c r="O698" s="79" t="s">
        <v>652</v>
      </c>
      <c r="P698" s="211" t="s">
        <v>1410</v>
      </c>
      <c r="Q698" s="80"/>
    </row>
    <row r="699" spans="14:17" x14ac:dyDescent="0.25">
      <c r="N699" s="79">
        <v>66572</v>
      </c>
      <c r="O699" s="79" t="s">
        <v>697</v>
      </c>
      <c r="P699" s="211" t="s">
        <v>1411</v>
      </c>
      <c r="Q699" s="80"/>
    </row>
    <row r="700" spans="14:17" x14ac:dyDescent="0.25">
      <c r="N700" s="79">
        <v>5576</v>
      </c>
      <c r="O700" s="79" t="s">
        <v>581</v>
      </c>
      <c r="P700" s="79" t="s">
        <v>1412</v>
      </c>
      <c r="Q700" s="80"/>
    </row>
    <row r="701" spans="14:17" x14ac:dyDescent="0.25">
      <c r="N701" s="79">
        <v>47570</v>
      </c>
      <c r="O701" s="79" t="s">
        <v>681</v>
      </c>
      <c r="P701" s="79" t="s">
        <v>1413</v>
      </c>
      <c r="Q701" s="80"/>
    </row>
    <row r="702" spans="14:17" x14ac:dyDescent="0.25">
      <c r="N702" s="79">
        <v>68572</v>
      </c>
      <c r="O702" s="79" t="s">
        <v>658</v>
      </c>
      <c r="P702" s="211" t="s">
        <v>1414</v>
      </c>
      <c r="Q702" s="80"/>
    </row>
    <row r="703" spans="14:17" x14ac:dyDescent="0.25">
      <c r="N703" s="79">
        <v>52573</v>
      </c>
      <c r="O703" s="79" t="s">
        <v>674</v>
      </c>
      <c r="P703" s="79" t="s">
        <v>1415</v>
      </c>
      <c r="Q703" s="80"/>
    </row>
    <row r="704" spans="14:17" x14ac:dyDescent="0.25">
      <c r="N704" s="79">
        <v>91530</v>
      </c>
      <c r="O704" s="79" t="s">
        <v>583</v>
      </c>
      <c r="P704" s="211" t="s">
        <v>1416</v>
      </c>
      <c r="Q704" s="80"/>
    </row>
    <row r="705" spans="14:17" x14ac:dyDescent="0.25">
      <c r="N705" s="79">
        <v>91536</v>
      </c>
      <c r="O705" s="79" t="s">
        <v>583</v>
      </c>
      <c r="P705" s="211" t="s">
        <v>1417</v>
      </c>
      <c r="Q705" s="80"/>
    </row>
    <row r="706" spans="14:17" x14ac:dyDescent="0.25">
      <c r="N706" s="79">
        <v>86568</v>
      </c>
      <c r="O706" s="79" t="s">
        <v>691</v>
      </c>
      <c r="P706" s="211" t="s">
        <v>1418</v>
      </c>
      <c r="Q706" s="80"/>
    </row>
    <row r="707" spans="14:17" x14ac:dyDescent="0.25">
      <c r="N707" s="79">
        <v>5579</v>
      </c>
      <c r="O707" s="79" t="s">
        <v>581</v>
      </c>
      <c r="P707" s="211" t="s">
        <v>1419</v>
      </c>
      <c r="Q707" s="80"/>
    </row>
    <row r="708" spans="14:17" x14ac:dyDescent="0.25">
      <c r="N708" s="79">
        <v>15572</v>
      </c>
      <c r="O708" s="79" t="s">
        <v>643</v>
      </c>
      <c r="P708" s="211" t="s">
        <v>1420</v>
      </c>
      <c r="Q708" s="80"/>
    </row>
    <row r="709" spans="14:17" x14ac:dyDescent="0.25">
      <c r="N709" s="79">
        <v>86569</v>
      </c>
      <c r="O709" s="79" t="s">
        <v>691</v>
      </c>
      <c r="P709" s="211" t="s">
        <v>1421</v>
      </c>
      <c r="Q709" s="80"/>
    </row>
    <row r="710" spans="14:17" x14ac:dyDescent="0.25">
      <c r="N710" s="79">
        <v>99001</v>
      </c>
      <c r="O710" s="79" t="s">
        <v>713</v>
      </c>
      <c r="P710" s="211" t="s">
        <v>1422</v>
      </c>
      <c r="Q710" s="80"/>
    </row>
    <row r="711" spans="14:17" x14ac:dyDescent="0.25">
      <c r="N711" s="79">
        <v>8573</v>
      </c>
      <c r="O711" s="79" t="s">
        <v>627</v>
      </c>
      <c r="P711" s="211" t="s">
        <v>1423</v>
      </c>
      <c r="Q711" s="80"/>
    </row>
    <row r="712" spans="14:17" x14ac:dyDescent="0.25">
      <c r="N712" s="79">
        <v>94884</v>
      </c>
      <c r="O712" s="79" t="s">
        <v>672</v>
      </c>
      <c r="P712" s="211" t="s">
        <v>1423</v>
      </c>
      <c r="Q712" s="80"/>
    </row>
    <row r="713" spans="14:17" x14ac:dyDescent="0.25">
      <c r="N713" s="79">
        <v>50450</v>
      </c>
      <c r="O713" s="79" t="s">
        <v>616</v>
      </c>
      <c r="P713" s="211" t="s">
        <v>1424</v>
      </c>
      <c r="Q713" s="80"/>
    </row>
    <row r="714" spans="14:17" x14ac:dyDescent="0.25">
      <c r="N714" s="79">
        <v>50568</v>
      </c>
      <c r="O714" s="79" t="s">
        <v>616</v>
      </c>
      <c r="P714" s="211" t="s">
        <v>1425</v>
      </c>
      <c r="Q714" s="80"/>
    </row>
    <row r="715" spans="14:17" x14ac:dyDescent="0.25">
      <c r="N715" s="79">
        <v>86571</v>
      </c>
      <c r="O715" s="79" t="s">
        <v>691</v>
      </c>
      <c r="P715" s="211" t="s">
        <v>1426</v>
      </c>
      <c r="Q715" s="80"/>
    </row>
    <row r="716" spans="14:17" x14ac:dyDescent="0.25">
      <c r="N716" s="79">
        <v>86573</v>
      </c>
      <c r="O716" s="79" t="s">
        <v>691</v>
      </c>
      <c r="P716" s="211" t="s">
        <v>1427</v>
      </c>
      <c r="Q716" s="80"/>
    </row>
    <row r="717" spans="14:17" x14ac:dyDescent="0.25">
      <c r="N717" s="79">
        <v>50577</v>
      </c>
      <c r="O717" s="79" t="s">
        <v>616</v>
      </c>
      <c r="P717" s="211" t="s">
        <v>1428</v>
      </c>
      <c r="Q717" s="80"/>
    </row>
    <row r="718" spans="14:17" x14ac:dyDescent="0.25">
      <c r="N718" s="79">
        <v>50573</v>
      </c>
      <c r="O718" s="79" t="s">
        <v>616</v>
      </c>
      <c r="P718" s="211" t="s">
        <v>1429</v>
      </c>
      <c r="Q718" s="80"/>
    </row>
    <row r="719" spans="14:17" x14ac:dyDescent="0.25">
      <c r="N719" s="79">
        <v>5585</v>
      </c>
      <c r="O719" s="79" t="s">
        <v>581</v>
      </c>
      <c r="P719" s="211" t="s">
        <v>1430</v>
      </c>
      <c r="Q719" s="80"/>
    </row>
    <row r="720" spans="14:17" x14ac:dyDescent="0.25">
      <c r="N720" s="79">
        <v>91540</v>
      </c>
      <c r="O720" s="79" t="s">
        <v>583</v>
      </c>
      <c r="P720" s="211" t="s">
        <v>1431</v>
      </c>
      <c r="Q720" s="80"/>
    </row>
    <row r="721" spans="14:17" x14ac:dyDescent="0.25">
      <c r="N721" s="79">
        <v>68573</v>
      </c>
      <c r="O721" s="79" t="s">
        <v>658</v>
      </c>
      <c r="P721" s="211" t="s">
        <v>1432</v>
      </c>
      <c r="Q721" s="80"/>
    </row>
    <row r="722" spans="14:17" x14ac:dyDescent="0.25">
      <c r="N722" s="79">
        <v>18592</v>
      </c>
      <c r="O722" s="79" t="s">
        <v>650</v>
      </c>
      <c r="P722" s="211" t="s">
        <v>1433</v>
      </c>
      <c r="Q722" s="80"/>
    </row>
    <row r="723" spans="14:17" x14ac:dyDescent="0.25">
      <c r="N723" s="79">
        <v>50590</v>
      </c>
      <c r="O723" s="79" t="s">
        <v>616</v>
      </c>
      <c r="P723" s="211" t="s">
        <v>1433</v>
      </c>
      <c r="Q723" s="80"/>
    </row>
    <row r="724" spans="14:17" x14ac:dyDescent="0.25">
      <c r="N724" s="79">
        <v>81591</v>
      </c>
      <c r="O724" s="79" t="s">
        <v>606</v>
      </c>
      <c r="P724" s="211" t="s">
        <v>1434</v>
      </c>
      <c r="Q724" s="80"/>
    </row>
    <row r="725" spans="14:17" x14ac:dyDescent="0.25">
      <c r="N725" s="79">
        <v>25572</v>
      </c>
      <c r="O725" s="79" t="s">
        <v>648</v>
      </c>
      <c r="P725" s="211" t="s">
        <v>1435</v>
      </c>
      <c r="Q725" s="80"/>
    </row>
    <row r="726" spans="14:17" x14ac:dyDescent="0.25">
      <c r="N726" s="79">
        <v>91669</v>
      </c>
      <c r="O726" s="79" t="s">
        <v>583</v>
      </c>
      <c r="P726" s="211" t="s">
        <v>1436</v>
      </c>
      <c r="Q726" s="80"/>
    </row>
    <row r="727" spans="14:17" x14ac:dyDescent="0.25">
      <c r="N727" s="79">
        <v>54553</v>
      </c>
      <c r="O727" s="211" t="s">
        <v>594</v>
      </c>
      <c r="P727" s="211" t="s">
        <v>1436</v>
      </c>
      <c r="Q727" s="80"/>
    </row>
    <row r="728" spans="14:17" x14ac:dyDescent="0.25">
      <c r="N728" s="79">
        <v>19573</v>
      </c>
      <c r="O728" s="79" t="s">
        <v>656</v>
      </c>
      <c r="P728" s="211" t="s">
        <v>1437</v>
      </c>
      <c r="Q728" s="80"/>
    </row>
    <row r="729" spans="14:17" x14ac:dyDescent="0.25">
      <c r="N729" s="79">
        <v>5591</v>
      </c>
      <c r="O729" s="79" t="s">
        <v>581</v>
      </c>
      <c r="P729" s="211" t="s">
        <v>1438</v>
      </c>
      <c r="Q729" s="80"/>
    </row>
    <row r="730" spans="14:17" x14ac:dyDescent="0.25">
      <c r="N730" s="79">
        <v>68575</v>
      </c>
      <c r="O730" s="79" t="s">
        <v>658</v>
      </c>
      <c r="P730" s="211" t="s">
        <v>1439</v>
      </c>
      <c r="Q730" s="80"/>
    </row>
    <row r="731" spans="14:17" x14ac:dyDescent="0.25">
      <c r="N731" s="79">
        <v>25580</v>
      </c>
      <c r="O731" s="79" t="s">
        <v>648</v>
      </c>
      <c r="P731" s="79" t="s">
        <v>1440</v>
      </c>
      <c r="Q731" s="80"/>
    </row>
    <row r="732" spans="14:17" x14ac:dyDescent="0.25">
      <c r="N732" s="79">
        <v>52585</v>
      </c>
      <c r="O732" s="79" t="s">
        <v>674</v>
      </c>
      <c r="P732" s="79" t="s">
        <v>1441</v>
      </c>
      <c r="Q732" s="80"/>
    </row>
    <row r="733" spans="14:17" x14ac:dyDescent="0.25">
      <c r="N733" s="79">
        <v>19585</v>
      </c>
      <c r="O733" s="79" t="s">
        <v>656</v>
      </c>
      <c r="P733" s="79" t="s">
        <v>1442</v>
      </c>
      <c r="Q733" s="80"/>
    </row>
    <row r="734" spans="14:17" x14ac:dyDescent="0.25">
      <c r="N734" s="79">
        <v>73585</v>
      </c>
      <c r="O734" s="79" t="s">
        <v>701</v>
      </c>
      <c r="P734" s="79" t="s">
        <v>1443</v>
      </c>
      <c r="Q734" s="80"/>
    </row>
    <row r="735" spans="14:17" x14ac:dyDescent="0.25">
      <c r="N735" s="79">
        <v>25592</v>
      </c>
      <c r="O735" s="79" t="s">
        <v>648</v>
      </c>
      <c r="P735" s="79" t="s">
        <v>1444</v>
      </c>
      <c r="Q735" s="80"/>
    </row>
    <row r="736" spans="14:17" x14ac:dyDescent="0.25">
      <c r="N736" s="79">
        <v>25594</v>
      </c>
      <c r="O736" s="79" t="s">
        <v>648</v>
      </c>
      <c r="P736" s="79" t="s">
        <v>1445</v>
      </c>
      <c r="Q736" s="80"/>
    </row>
    <row r="737" spans="14:17" x14ac:dyDescent="0.25">
      <c r="N737" s="79">
        <v>63594</v>
      </c>
      <c r="O737" s="79" t="s">
        <v>694</v>
      </c>
      <c r="P737" s="79" t="s">
        <v>1446</v>
      </c>
      <c r="Q737" s="80"/>
    </row>
    <row r="738" spans="14:17" x14ac:dyDescent="0.25">
      <c r="N738" s="79">
        <v>66594</v>
      </c>
      <c r="O738" s="79" t="s">
        <v>697</v>
      </c>
      <c r="P738" s="79" t="s">
        <v>1447</v>
      </c>
      <c r="Q738" s="80"/>
    </row>
    <row r="739" spans="14:17" x14ac:dyDescent="0.25">
      <c r="N739" s="79">
        <v>15580</v>
      </c>
      <c r="O739" s="79" t="s">
        <v>643</v>
      </c>
      <c r="P739" s="79" t="s">
        <v>1448</v>
      </c>
      <c r="Q739" s="80"/>
    </row>
    <row r="740" spans="14:17" x14ac:dyDescent="0.25">
      <c r="N740" s="79">
        <v>25596</v>
      </c>
      <c r="O740" s="79" t="s">
        <v>648</v>
      </c>
      <c r="P740" s="79" t="s">
        <v>1449</v>
      </c>
      <c r="Q740" s="80"/>
    </row>
    <row r="741" spans="14:17" x14ac:dyDescent="0.25">
      <c r="N741" s="79">
        <v>54599</v>
      </c>
      <c r="O741" s="211" t="s">
        <v>594</v>
      </c>
      <c r="P741" s="79" t="s">
        <v>1450</v>
      </c>
      <c r="Q741" s="80"/>
    </row>
    <row r="742" spans="14:17" x14ac:dyDescent="0.25">
      <c r="N742" s="79">
        <v>15599</v>
      </c>
      <c r="O742" s="79" t="s">
        <v>643</v>
      </c>
      <c r="P742" s="79" t="s">
        <v>1451</v>
      </c>
      <c r="Q742" s="80"/>
    </row>
    <row r="743" spans="14:17" x14ac:dyDescent="0.25">
      <c r="N743" s="79">
        <v>15600</v>
      </c>
      <c r="O743" s="79" t="s">
        <v>643</v>
      </c>
      <c r="P743" s="79" t="s">
        <v>1452</v>
      </c>
      <c r="Q743" s="80"/>
    </row>
    <row r="744" spans="14:17" x14ac:dyDescent="0.25">
      <c r="N744" s="79">
        <v>85279</v>
      </c>
      <c r="O744" s="79" t="s">
        <v>654</v>
      </c>
      <c r="P744" s="79" t="s">
        <v>1453</v>
      </c>
      <c r="Q744" s="80"/>
    </row>
    <row r="745" spans="14:17" x14ac:dyDescent="0.25">
      <c r="N745" s="79">
        <v>13580</v>
      </c>
      <c r="O745" s="79" t="s">
        <v>639</v>
      </c>
      <c r="P745" s="79" t="s">
        <v>1454</v>
      </c>
      <c r="Q745" s="80"/>
    </row>
    <row r="746" spans="14:17" x14ac:dyDescent="0.25">
      <c r="N746" s="79">
        <v>5604</v>
      </c>
      <c r="O746" s="79" t="s">
        <v>581</v>
      </c>
      <c r="P746" s="79" t="s">
        <v>1455</v>
      </c>
      <c r="Q746" s="80"/>
    </row>
    <row r="747" spans="14:17" x14ac:dyDescent="0.25">
      <c r="N747" s="79">
        <v>47605</v>
      </c>
      <c r="O747" s="79" t="s">
        <v>681</v>
      </c>
      <c r="P747" s="79" t="s">
        <v>1456</v>
      </c>
      <c r="Q747" s="80"/>
    </row>
    <row r="748" spans="14:17" x14ac:dyDescent="0.25">
      <c r="N748" s="79">
        <v>8606</v>
      </c>
      <c r="O748" s="79" t="s">
        <v>627</v>
      </c>
      <c r="P748" s="79" t="s">
        <v>1457</v>
      </c>
      <c r="Q748" s="80"/>
    </row>
    <row r="749" spans="14:17" x14ac:dyDescent="0.25">
      <c r="N749" s="79">
        <v>50606</v>
      </c>
      <c r="O749" s="79" t="s">
        <v>616</v>
      </c>
      <c r="P749" s="79" t="s">
        <v>1458</v>
      </c>
      <c r="Q749" s="80"/>
    </row>
    <row r="750" spans="14:17" x14ac:dyDescent="0.25">
      <c r="N750" s="79">
        <v>76606</v>
      </c>
      <c r="O750" s="211" t="s">
        <v>683</v>
      </c>
      <c r="P750" s="79" t="s">
        <v>1458</v>
      </c>
      <c r="Q750" s="80"/>
    </row>
    <row r="751" spans="14:17" x14ac:dyDescent="0.25">
      <c r="N751" s="79">
        <v>5607</v>
      </c>
      <c r="O751" s="79" t="s">
        <v>581</v>
      </c>
      <c r="P751" s="79" t="s">
        <v>1459</v>
      </c>
      <c r="Q751" s="80"/>
    </row>
    <row r="752" spans="14:17" x14ac:dyDescent="0.25">
      <c r="N752" s="79">
        <v>25612</v>
      </c>
      <c r="O752" s="79" t="s">
        <v>648</v>
      </c>
      <c r="P752" s="79" t="s">
        <v>1460</v>
      </c>
      <c r="Q752" s="80"/>
    </row>
    <row r="753" spans="14:17" x14ac:dyDescent="0.25">
      <c r="N753" s="79">
        <v>52612</v>
      </c>
      <c r="O753" s="79" t="s">
        <v>674</v>
      </c>
      <c r="P753" s="79" t="s">
        <v>1460</v>
      </c>
      <c r="Q753" s="80"/>
    </row>
    <row r="754" spans="14:17" x14ac:dyDescent="0.25">
      <c r="N754" s="79">
        <v>20614</v>
      </c>
      <c r="O754" s="79" t="s">
        <v>652</v>
      </c>
      <c r="P754" s="211" t="s">
        <v>1461</v>
      </c>
      <c r="Q754" s="80"/>
    </row>
    <row r="755" spans="14:17" x14ac:dyDescent="0.25">
      <c r="N755" s="79">
        <v>13600</v>
      </c>
      <c r="O755" s="79" t="s">
        <v>639</v>
      </c>
      <c r="P755" s="211" t="s">
        <v>1462</v>
      </c>
      <c r="Q755" s="80"/>
    </row>
    <row r="756" spans="14:17" x14ac:dyDescent="0.25">
      <c r="N756" s="79">
        <v>73616</v>
      </c>
      <c r="O756" s="79" t="s">
        <v>701</v>
      </c>
      <c r="P756" s="79" t="s">
        <v>1463</v>
      </c>
      <c r="Q756" s="80"/>
    </row>
    <row r="757" spans="14:17" x14ac:dyDescent="0.25">
      <c r="N757" s="79">
        <v>76616</v>
      </c>
      <c r="O757" s="211" t="s">
        <v>683</v>
      </c>
      <c r="P757" s="79" t="s">
        <v>1464</v>
      </c>
      <c r="Q757" s="80"/>
    </row>
    <row r="758" spans="14:17" x14ac:dyDescent="0.25">
      <c r="N758" s="79">
        <v>44001</v>
      </c>
      <c r="O758" s="211" t="s">
        <v>679</v>
      </c>
      <c r="P758" s="79" t="s">
        <v>1465</v>
      </c>
      <c r="Q758" s="80"/>
    </row>
    <row r="759" spans="14:17" x14ac:dyDescent="0.25">
      <c r="N759" s="79">
        <v>5615</v>
      </c>
      <c r="O759" s="79" t="s">
        <v>581</v>
      </c>
      <c r="P759" s="79" t="s">
        <v>1466</v>
      </c>
      <c r="Q759" s="80"/>
    </row>
    <row r="760" spans="14:17" x14ac:dyDescent="0.25">
      <c r="N760" s="79">
        <v>68615</v>
      </c>
      <c r="O760" s="79" t="s">
        <v>658</v>
      </c>
      <c r="P760" s="79" t="s">
        <v>1466</v>
      </c>
      <c r="Q760" s="80"/>
    </row>
    <row r="761" spans="14:17" x14ac:dyDescent="0.25">
      <c r="N761" s="79">
        <v>17614</v>
      </c>
      <c r="O761" s="79" t="s">
        <v>646</v>
      </c>
      <c r="P761" s="79" t="s">
        <v>1467</v>
      </c>
      <c r="Q761" s="80"/>
    </row>
    <row r="762" spans="14:17" x14ac:dyDescent="0.25">
      <c r="N762" s="79">
        <v>17616</v>
      </c>
      <c r="O762" s="79" t="s">
        <v>646</v>
      </c>
      <c r="P762" s="79" t="s">
        <v>697</v>
      </c>
      <c r="Q762" s="80"/>
    </row>
    <row r="763" spans="14:17" x14ac:dyDescent="0.25">
      <c r="N763" s="79">
        <v>41615</v>
      </c>
      <c r="O763" s="79" t="s">
        <v>637</v>
      </c>
      <c r="P763" s="79" t="s">
        <v>1468</v>
      </c>
      <c r="Q763" s="80"/>
    </row>
    <row r="764" spans="14:17" x14ac:dyDescent="0.25">
      <c r="N764" s="79">
        <v>52621</v>
      </c>
      <c r="O764" s="79" t="s">
        <v>674</v>
      </c>
      <c r="P764" s="211" t="s">
        <v>1469</v>
      </c>
      <c r="Q764" s="80"/>
    </row>
    <row r="765" spans="14:17" x14ac:dyDescent="0.25">
      <c r="N765" s="79">
        <v>76622</v>
      </c>
      <c r="O765" s="211" t="s">
        <v>683</v>
      </c>
      <c r="P765" s="79" t="s">
        <v>1470</v>
      </c>
      <c r="Q765" s="80"/>
    </row>
    <row r="766" spans="14:17" x14ac:dyDescent="0.25">
      <c r="N766" s="79">
        <v>73622</v>
      </c>
      <c r="O766" s="79" t="s">
        <v>701</v>
      </c>
      <c r="P766" s="79" t="s">
        <v>1471</v>
      </c>
      <c r="Q766" s="80"/>
    </row>
    <row r="767" spans="14:17" x14ac:dyDescent="0.25">
      <c r="N767" s="79">
        <v>15621</v>
      </c>
      <c r="O767" s="79" t="s">
        <v>643</v>
      </c>
      <c r="P767" s="79" t="s">
        <v>1472</v>
      </c>
      <c r="Q767" s="80"/>
    </row>
    <row r="768" spans="14:17" x14ac:dyDescent="0.25">
      <c r="N768" s="79">
        <v>19622</v>
      </c>
      <c r="O768" s="79" t="s">
        <v>656</v>
      </c>
      <c r="P768" s="79" t="s">
        <v>1473</v>
      </c>
      <c r="Q768" s="80"/>
    </row>
    <row r="769" spans="14:17" x14ac:dyDescent="0.25">
      <c r="N769" s="79">
        <v>73624</v>
      </c>
      <c r="O769" s="79" t="s">
        <v>701</v>
      </c>
      <c r="P769" s="79" t="s">
        <v>1474</v>
      </c>
      <c r="Q769" s="80"/>
    </row>
    <row r="770" spans="14:17" x14ac:dyDescent="0.25">
      <c r="N770" s="79">
        <v>68655</v>
      </c>
      <c r="O770" s="79" t="s">
        <v>658</v>
      </c>
      <c r="P770" s="211" t="s">
        <v>1475</v>
      </c>
      <c r="Q770" s="80"/>
    </row>
    <row r="771" spans="14:17" x14ac:dyDescent="0.25">
      <c r="N771" s="79">
        <v>8634</v>
      </c>
      <c r="O771" s="79" t="s">
        <v>627</v>
      </c>
      <c r="P771" s="79" t="s">
        <v>1476</v>
      </c>
      <c r="Q771" s="80"/>
    </row>
    <row r="772" spans="14:17" x14ac:dyDescent="0.25">
      <c r="N772" s="79">
        <v>5628</v>
      </c>
      <c r="O772" s="79" t="s">
        <v>581</v>
      </c>
      <c r="P772" s="79" t="s">
        <v>1477</v>
      </c>
      <c r="Q772" s="80"/>
    </row>
    <row r="773" spans="14:17" x14ac:dyDescent="0.25">
      <c r="N773" s="79">
        <v>8638</v>
      </c>
      <c r="O773" s="79" t="s">
        <v>627</v>
      </c>
      <c r="P773" s="79" t="s">
        <v>1477</v>
      </c>
      <c r="Q773" s="80"/>
    </row>
    <row r="774" spans="14:17" x14ac:dyDescent="0.25">
      <c r="N774" s="79">
        <v>85300</v>
      </c>
      <c r="O774" s="79" t="s">
        <v>654</v>
      </c>
      <c r="P774" s="79" t="s">
        <v>1477</v>
      </c>
      <c r="Q774" s="80"/>
    </row>
    <row r="775" spans="14:17" x14ac:dyDescent="0.25">
      <c r="N775" s="79">
        <v>47660</v>
      </c>
      <c r="O775" s="79" t="s">
        <v>681</v>
      </c>
      <c r="P775" s="211" t="s">
        <v>1478</v>
      </c>
      <c r="Q775" s="80"/>
    </row>
    <row r="776" spans="14:17" x14ac:dyDescent="0.25">
      <c r="N776" s="79">
        <v>5631</v>
      </c>
      <c r="O776" s="79" t="s">
        <v>581</v>
      </c>
      <c r="P776" s="79" t="s">
        <v>1479</v>
      </c>
      <c r="Q776" s="80"/>
    </row>
    <row r="777" spans="14:17" x14ac:dyDescent="0.25">
      <c r="N777" s="79">
        <v>15632</v>
      </c>
      <c r="O777" s="79" t="s">
        <v>643</v>
      </c>
      <c r="P777" s="79" t="s">
        <v>1480</v>
      </c>
      <c r="Q777" s="80"/>
    </row>
    <row r="778" spans="14:17" x14ac:dyDescent="0.25">
      <c r="N778" s="79">
        <v>85315</v>
      </c>
      <c r="O778" s="79" t="s">
        <v>654</v>
      </c>
      <c r="P778" s="79" t="s">
        <v>1481</v>
      </c>
      <c r="Q778" s="80"/>
    </row>
    <row r="779" spans="14:17" x14ac:dyDescent="0.25">
      <c r="N779" s="79">
        <v>15638</v>
      </c>
      <c r="O779" s="79" t="s">
        <v>643</v>
      </c>
      <c r="P779" s="79" t="s">
        <v>1482</v>
      </c>
      <c r="Q779" s="80"/>
    </row>
    <row r="780" spans="14:17" x14ac:dyDescent="0.25">
      <c r="N780" s="79">
        <v>41660</v>
      </c>
      <c r="O780" s="79" t="s">
        <v>637</v>
      </c>
      <c r="P780" s="79" t="s">
        <v>1483</v>
      </c>
      <c r="Q780" s="80"/>
    </row>
    <row r="781" spans="14:17" x14ac:dyDescent="0.25">
      <c r="N781" s="79">
        <v>17653</v>
      </c>
      <c r="O781" s="79" t="s">
        <v>646</v>
      </c>
      <c r="P781" s="79" t="s">
        <v>1484</v>
      </c>
      <c r="Q781" s="80"/>
    </row>
    <row r="782" spans="14:17" x14ac:dyDescent="0.25">
      <c r="N782" s="79">
        <v>47675</v>
      </c>
      <c r="O782" s="79" t="s">
        <v>681</v>
      </c>
      <c r="P782" s="79" t="s">
        <v>1484</v>
      </c>
      <c r="Q782" s="80"/>
    </row>
    <row r="783" spans="14:17" x14ac:dyDescent="0.25">
      <c r="N783" s="79">
        <v>54660</v>
      </c>
      <c r="O783" s="211" t="s">
        <v>594</v>
      </c>
      <c r="P783" s="79" t="s">
        <v>1485</v>
      </c>
      <c r="Q783" s="80"/>
    </row>
    <row r="784" spans="14:17" x14ac:dyDescent="0.25">
      <c r="N784" s="79">
        <v>73671</v>
      </c>
      <c r="O784" s="79" t="s">
        <v>701</v>
      </c>
      <c r="P784" s="79" t="s">
        <v>1486</v>
      </c>
      <c r="Q784" s="80"/>
    </row>
    <row r="785" spans="14:17" x14ac:dyDescent="0.25">
      <c r="N785" s="79">
        <v>63690</v>
      </c>
      <c r="O785" s="79" t="s">
        <v>694</v>
      </c>
      <c r="P785" s="79" t="s">
        <v>1487</v>
      </c>
      <c r="Q785" s="80"/>
    </row>
    <row r="786" spans="14:17" x14ac:dyDescent="0.25">
      <c r="N786" s="79">
        <v>5642</v>
      </c>
      <c r="O786" s="79" t="s">
        <v>581</v>
      </c>
      <c r="P786" s="79" t="s">
        <v>1488</v>
      </c>
      <c r="Q786" s="80"/>
    </row>
    <row r="787" spans="14:17" x14ac:dyDescent="0.25">
      <c r="N787" s="79">
        <v>15646</v>
      </c>
      <c r="O787" s="79" t="s">
        <v>643</v>
      </c>
      <c r="P787" s="79" t="s">
        <v>1489</v>
      </c>
      <c r="Q787" s="80"/>
    </row>
    <row r="788" spans="14:17" x14ac:dyDescent="0.25">
      <c r="N788" s="79">
        <v>17662</v>
      </c>
      <c r="O788" s="79" t="s">
        <v>646</v>
      </c>
      <c r="P788" s="79" t="s">
        <v>1490</v>
      </c>
      <c r="Q788" s="80"/>
    </row>
    <row r="789" spans="14:17" x14ac:dyDescent="0.25">
      <c r="N789" s="79">
        <v>52678</v>
      </c>
      <c r="O789" s="79" t="s">
        <v>674</v>
      </c>
      <c r="P789" s="79" t="s">
        <v>1491</v>
      </c>
      <c r="Q789" s="80"/>
    </row>
    <row r="790" spans="14:17" x14ac:dyDescent="0.25">
      <c r="N790" s="79">
        <v>70670</v>
      </c>
      <c r="O790" s="79" t="s">
        <v>703</v>
      </c>
      <c r="P790" s="79" t="s">
        <v>1492</v>
      </c>
      <c r="Q790" s="80"/>
    </row>
    <row r="791" spans="14:17" x14ac:dyDescent="0.25">
      <c r="N791" s="79">
        <v>41668</v>
      </c>
      <c r="O791" s="79" t="s">
        <v>637</v>
      </c>
      <c r="P791" s="211" t="s">
        <v>1493</v>
      </c>
      <c r="Q791" s="80"/>
    </row>
    <row r="792" spans="14:17" x14ac:dyDescent="0.25">
      <c r="N792" s="79">
        <v>20710</v>
      </c>
      <c r="O792" s="79" t="s">
        <v>652</v>
      </c>
      <c r="P792" s="211" t="s">
        <v>1494</v>
      </c>
      <c r="Q792" s="80"/>
    </row>
    <row r="793" spans="14:17" ht="60" x14ac:dyDescent="0.25">
      <c r="N793" s="211">
        <v>88564</v>
      </c>
      <c r="O793" s="211" t="s">
        <v>618</v>
      </c>
      <c r="P793" s="211" t="s">
        <v>1495</v>
      </c>
      <c r="Q793" s="80"/>
    </row>
    <row r="794" spans="14:17" x14ac:dyDescent="0.25">
      <c r="N794" s="79">
        <v>68669</v>
      </c>
      <c r="O794" s="79" t="s">
        <v>658</v>
      </c>
      <c r="P794" s="211" t="s">
        <v>1495</v>
      </c>
      <c r="Q794" s="80"/>
    </row>
    <row r="795" spans="14:17" x14ac:dyDescent="0.25">
      <c r="N795" s="79">
        <v>5647</v>
      </c>
      <c r="O795" s="79" t="s">
        <v>581</v>
      </c>
      <c r="P795" s="211" t="s">
        <v>1496</v>
      </c>
      <c r="Q795" s="80"/>
    </row>
    <row r="796" spans="14:17" x14ac:dyDescent="0.25">
      <c r="N796" s="79">
        <v>52835</v>
      </c>
      <c r="O796" s="79" t="s">
        <v>674</v>
      </c>
      <c r="P796" s="211" t="s">
        <v>1497</v>
      </c>
      <c r="Q796" s="80"/>
    </row>
    <row r="797" spans="14:17" x14ac:dyDescent="0.25">
      <c r="N797" s="79">
        <v>73675</v>
      </c>
      <c r="O797" s="79" t="s">
        <v>701</v>
      </c>
      <c r="P797" s="211" t="s">
        <v>1498</v>
      </c>
      <c r="Q797" s="80"/>
    </row>
    <row r="798" spans="14:17" ht="30" x14ac:dyDescent="0.25">
      <c r="N798" s="79">
        <v>25645</v>
      </c>
      <c r="O798" s="79" t="s">
        <v>648</v>
      </c>
      <c r="P798" s="211" t="s">
        <v>1499</v>
      </c>
      <c r="Q798" s="80"/>
    </row>
    <row r="799" spans="14:17" x14ac:dyDescent="0.25">
      <c r="N799" s="79">
        <v>68673</v>
      </c>
      <c r="O799" s="79" t="s">
        <v>658</v>
      </c>
      <c r="P799" s="211" t="s">
        <v>1500</v>
      </c>
      <c r="Q799" s="80"/>
    </row>
    <row r="800" spans="14:17" x14ac:dyDescent="0.25">
      <c r="N800" s="79">
        <v>70678</v>
      </c>
      <c r="O800" s="79" t="s">
        <v>703</v>
      </c>
      <c r="P800" s="211" t="s">
        <v>1501</v>
      </c>
      <c r="Q800" s="80"/>
    </row>
    <row r="801" spans="14:17" x14ac:dyDescent="0.25">
      <c r="N801" s="79">
        <v>25649</v>
      </c>
      <c r="O801" s="79" t="s">
        <v>648</v>
      </c>
      <c r="P801" s="211" t="s">
        <v>1502</v>
      </c>
      <c r="Q801" s="80"/>
    </row>
    <row r="802" spans="14:17" x14ac:dyDescent="0.25">
      <c r="N802" s="79">
        <v>52685</v>
      </c>
      <c r="O802" s="79" t="s">
        <v>674</v>
      </c>
      <c r="P802" s="211" t="s">
        <v>1502</v>
      </c>
      <c r="Q802" s="80"/>
    </row>
    <row r="803" spans="14:17" x14ac:dyDescent="0.25">
      <c r="N803" s="79">
        <v>54670</v>
      </c>
      <c r="O803" s="211" t="s">
        <v>594</v>
      </c>
      <c r="P803" s="211" t="s">
        <v>1503</v>
      </c>
      <c r="Q803" s="80"/>
    </row>
    <row r="804" spans="14:17" x14ac:dyDescent="0.25">
      <c r="N804" s="79">
        <v>5649</v>
      </c>
      <c r="O804" s="79" t="s">
        <v>581</v>
      </c>
      <c r="P804" s="211" t="s">
        <v>1504</v>
      </c>
      <c r="Q804" s="80"/>
    </row>
    <row r="805" spans="14:17" x14ac:dyDescent="0.25">
      <c r="N805" s="79">
        <v>50680</v>
      </c>
      <c r="O805" s="79" t="s">
        <v>616</v>
      </c>
      <c r="P805" s="211" t="s">
        <v>1505</v>
      </c>
      <c r="Q805" s="80"/>
    </row>
    <row r="806" spans="14:17" x14ac:dyDescent="0.25">
      <c r="N806" s="79">
        <v>25653</v>
      </c>
      <c r="O806" s="79" t="s">
        <v>648</v>
      </c>
      <c r="P806" s="211" t="s">
        <v>1506</v>
      </c>
      <c r="Q806" s="80"/>
    </row>
    <row r="807" spans="14:17" x14ac:dyDescent="0.25">
      <c r="N807" s="79">
        <v>54673</v>
      </c>
      <c r="O807" s="211" t="s">
        <v>594</v>
      </c>
      <c r="P807" s="211" t="s">
        <v>1506</v>
      </c>
      <c r="Q807" s="80"/>
    </row>
    <row r="808" spans="14:17" x14ac:dyDescent="0.25">
      <c r="N808" s="79">
        <v>13620</v>
      </c>
      <c r="O808" s="79" t="s">
        <v>639</v>
      </c>
      <c r="P808" s="211" t="s">
        <v>1507</v>
      </c>
      <c r="Q808" s="80"/>
    </row>
    <row r="809" spans="14:17" x14ac:dyDescent="0.25">
      <c r="N809" s="79">
        <v>20750</v>
      </c>
      <c r="O809" s="79" t="s">
        <v>652</v>
      </c>
      <c r="P809" s="211" t="s">
        <v>1508</v>
      </c>
      <c r="Q809" s="80"/>
    </row>
    <row r="810" spans="14:17" x14ac:dyDescent="0.25">
      <c r="N810" s="79">
        <v>15660</v>
      </c>
      <c r="O810" s="79" t="s">
        <v>643</v>
      </c>
      <c r="P810" s="211" t="s">
        <v>1509</v>
      </c>
      <c r="Q810" s="80"/>
    </row>
    <row r="811" spans="14:17" x14ac:dyDescent="0.25">
      <c r="N811" s="79">
        <v>13647</v>
      </c>
      <c r="O811" s="79" t="s">
        <v>639</v>
      </c>
      <c r="P811" s="211" t="s">
        <v>1510</v>
      </c>
      <c r="Q811" s="80"/>
    </row>
    <row r="812" spans="14:17" x14ac:dyDescent="0.25">
      <c r="N812" s="79">
        <v>94883</v>
      </c>
      <c r="O812" s="79" t="s">
        <v>672</v>
      </c>
      <c r="P812" s="211" t="s">
        <v>1511</v>
      </c>
      <c r="Q812" s="80"/>
    </row>
    <row r="813" spans="14:17" x14ac:dyDescent="0.25">
      <c r="N813" s="79">
        <v>13650</v>
      </c>
      <c r="O813" s="79" t="s">
        <v>639</v>
      </c>
      <c r="P813" s="211" t="s">
        <v>1512</v>
      </c>
      <c r="Q813" s="80"/>
    </row>
    <row r="814" spans="14:17" x14ac:dyDescent="0.25">
      <c r="N814" s="79">
        <v>5652</v>
      </c>
      <c r="O814" s="79" t="s">
        <v>581</v>
      </c>
      <c r="P814" s="211" t="s">
        <v>1513</v>
      </c>
      <c r="Q814" s="80"/>
    </row>
    <row r="815" spans="14:17" x14ac:dyDescent="0.25">
      <c r="N815" s="79">
        <v>25658</v>
      </c>
      <c r="O815" s="79" t="s">
        <v>648</v>
      </c>
      <c r="P815" s="211" t="s">
        <v>1513</v>
      </c>
      <c r="Q815" s="80"/>
    </row>
    <row r="816" spans="14:17" x14ac:dyDescent="0.25">
      <c r="N816" s="79">
        <v>86755</v>
      </c>
      <c r="O816" s="79" t="s">
        <v>691</v>
      </c>
      <c r="P816" s="211" t="s">
        <v>1513</v>
      </c>
      <c r="Q816" s="80"/>
    </row>
    <row r="817" spans="14:17" x14ac:dyDescent="0.25">
      <c r="N817" s="79">
        <v>68679</v>
      </c>
      <c r="O817" s="79" t="s">
        <v>658</v>
      </c>
      <c r="P817" s="211" t="s">
        <v>1514</v>
      </c>
      <c r="Q817" s="80"/>
    </row>
    <row r="818" spans="14:17" x14ac:dyDescent="0.25">
      <c r="N818" s="79">
        <v>13654</v>
      </c>
      <c r="O818" s="79" t="s">
        <v>639</v>
      </c>
      <c r="P818" s="211" t="s">
        <v>1515</v>
      </c>
      <c r="Q818" s="80"/>
    </row>
    <row r="819" spans="14:17" x14ac:dyDescent="0.25">
      <c r="N819" s="79">
        <v>13655</v>
      </c>
      <c r="O819" s="79" t="s">
        <v>639</v>
      </c>
      <c r="P819" s="211" t="s">
        <v>1516</v>
      </c>
      <c r="Q819" s="80"/>
    </row>
    <row r="820" spans="14:17" x14ac:dyDescent="0.25">
      <c r="N820" s="79">
        <v>5656</v>
      </c>
      <c r="O820" s="79" t="s">
        <v>581</v>
      </c>
      <c r="P820" s="211" t="s">
        <v>1517</v>
      </c>
      <c r="Q820" s="80"/>
    </row>
    <row r="821" spans="14:17" x14ac:dyDescent="0.25">
      <c r="N821" s="79">
        <v>68682</v>
      </c>
      <c r="O821" s="79" t="s">
        <v>658</v>
      </c>
      <c r="P821" s="211" t="s">
        <v>1518</v>
      </c>
      <c r="Q821" s="80"/>
    </row>
    <row r="822" spans="14:17" x14ac:dyDescent="0.25">
      <c r="N822" s="79">
        <v>17665</v>
      </c>
      <c r="O822" s="79" t="s">
        <v>646</v>
      </c>
      <c r="P822" s="211" t="s">
        <v>1519</v>
      </c>
      <c r="Q822" s="80"/>
    </row>
    <row r="823" spans="14:17" x14ac:dyDescent="0.25">
      <c r="N823" s="79">
        <v>5658</v>
      </c>
      <c r="O823" s="79" t="s">
        <v>581</v>
      </c>
      <c r="P823" s="211" t="s">
        <v>1520</v>
      </c>
      <c r="Q823" s="80"/>
    </row>
    <row r="824" spans="14:17" x14ac:dyDescent="0.25">
      <c r="N824" s="79">
        <v>68684</v>
      </c>
      <c r="O824" s="79" t="s">
        <v>658</v>
      </c>
      <c r="P824" s="211" t="s">
        <v>1521</v>
      </c>
      <c r="Q824" s="80"/>
    </row>
    <row r="825" spans="14:17" x14ac:dyDescent="0.25">
      <c r="N825" s="79">
        <v>15664</v>
      </c>
      <c r="O825" s="79" t="s">
        <v>643</v>
      </c>
      <c r="P825" s="211" t="s">
        <v>1522</v>
      </c>
      <c r="Q825" s="80"/>
    </row>
    <row r="826" spans="14:17" x14ac:dyDescent="0.25">
      <c r="N826" s="79">
        <v>23682</v>
      </c>
      <c r="O826" s="79" t="s">
        <v>664</v>
      </c>
      <c r="P826" s="211" t="s">
        <v>1523</v>
      </c>
      <c r="Q826" s="80"/>
    </row>
    <row r="827" spans="14:17" x14ac:dyDescent="0.25">
      <c r="N827" s="79">
        <v>18610</v>
      </c>
      <c r="O827" s="79" t="s">
        <v>650</v>
      </c>
      <c r="P827" s="211" t="s">
        <v>1524</v>
      </c>
      <c r="Q827" s="80"/>
    </row>
    <row r="828" spans="14:17" x14ac:dyDescent="0.25">
      <c r="N828" s="79">
        <v>95001</v>
      </c>
      <c r="O828" s="79" t="s">
        <v>675</v>
      </c>
      <c r="P828" s="211" t="s">
        <v>1525</v>
      </c>
      <c r="Q828" s="80"/>
    </row>
    <row r="829" spans="14:17" x14ac:dyDescent="0.25">
      <c r="N829" s="79">
        <v>50683</v>
      </c>
      <c r="O829" s="79" t="s">
        <v>616</v>
      </c>
      <c r="P829" s="211" t="s">
        <v>1526</v>
      </c>
      <c r="Q829" s="80"/>
    </row>
    <row r="830" spans="14:17" x14ac:dyDescent="0.25">
      <c r="N830" s="79">
        <v>70702</v>
      </c>
      <c r="O830" s="79" t="s">
        <v>703</v>
      </c>
      <c r="P830" s="211" t="s">
        <v>1527</v>
      </c>
      <c r="Q830" s="80"/>
    </row>
    <row r="831" spans="14:17" x14ac:dyDescent="0.25">
      <c r="N831" s="79">
        <v>25662</v>
      </c>
      <c r="O831" s="79" t="s">
        <v>648</v>
      </c>
      <c r="P831" s="211" t="s">
        <v>1528</v>
      </c>
      <c r="Q831" s="80"/>
    </row>
    <row r="832" spans="14:17" x14ac:dyDescent="0.25">
      <c r="N832" s="79">
        <v>5659</v>
      </c>
      <c r="O832" s="79" t="s">
        <v>581</v>
      </c>
      <c r="P832" s="211" t="s">
        <v>1529</v>
      </c>
      <c r="Q832" s="80"/>
    </row>
    <row r="833" spans="14:17" x14ac:dyDescent="0.25">
      <c r="N833" s="79">
        <v>44650</v>
      </c>
      <c r="O833" s="211" t="s">
        <v>679</v>
      </c>
      <c r="P833" s="211" t="s">
        <v>1530</v>
      </c>
      <c r="Q833" s="80"/>
    </row>
    <row r="834" spans="14:17" x14ac:dyDescent="0.25">
      <c r="N834" s="79">
        <v>13657</v>
      </c>
      <c r="O834" s="79" t="s">
        <v>639</v>
      </c>
      <c r="P834" s="211" t="s">
        <v>1531</v>
      </c>
      <c r="Q834" s="80"/>
    </row>
    <row r="835" spans="14:17" x14ac:dyDescent="0.25">
      <c r="N835" s="79">
        <v>50686</v>
      </c>
      <c r="O835" s="79" t="s">
        <v>616</v>
      </c>
      <c r="P835" s="211" t="s">
        <v>1532</v>
      </c>
      <c r="Q835" s="80"/>
    </row>
    <row r="836" spans="14:17" x14ac:dyDescent="0.25">
      <c r="N836" s="79">
        <v>52687</v>
      </c>
      <c r="O836" s="79" t="s">
        <v>674</v>
      </c>
      <c r="P836" s="211" t="s">
        <v>1533</v>
      </c>
      <c r="Q836" s="80"/>
    </row>
    <row r="837" spans="14:17" x14ac:dyDescent="0.25">
      <c r="N837" s="79">
        <v>5660</v>
      </c>
      <c r="O837" s="79" t="s">
        <v>581</v>
      </c>
      <c r="P837" s="211" t="s">
        <v>1534</v>
      </c>
      <c r="Q837" s="80"/>
    </row>
    <row r="838" spans="14:17" x14ac:dyDescent="0.25">
      <c r="N838" s="79">
        <v>73678</v>
      </c>
      <c r="O838" s="79" t="s">
        <v>701</v>
      </c>
      <c r="P838" s="211" t="s">
        <v>1534</v>
      </c>
      <c r="Q838" s="80"/>
    </row>
    <row r="839" spans="14:17" x14ac:dyDescent="0.25">
      <c r="N839" s="79">
        <v>50223</v>
      </c>
      <c r="O839" s="79" t="s">
        <v>616</v>
      </c>
      <c r="P839" s="211" t="s">
        <v>1535</v>
      </c>
      <c r="Q839" s="80"/>
    </row>
    <row r="840" spans="14:17" x14ac:dyDescent="0.25">
      <c r="N840" s="79">
        <v>15667</v>
      </c>
      <c r="O840" s="79" t="s">
        <v>643</v>
      </c>
      <c r="P840" s="211" t="s">
        <v>1536</v>
      </c>
      <c r="Q840" s="80"/>
    </row>
    <row r="841" spans="14:17" x14ac:dyDescent="0.25">
      <c r="N841" s="79">
        <v>85325</v>
      </c>
      <c r="O841" s="79" t="s">
        <v>654</v>
      </c>
      <c r="P841" s="211" t="s">
        <v>1537</v>
      </c>
      <c r="Q841" s="80"/>
    </row>
    <row r="842" spans="14:17" x14ac:dyDescent="0.25">
      <c r="N842" s="79">
        <v>70742</v>
      </c>
      <c r="O842" s="79" t="s">
        <v>703</v>
      </c>
      <c r="P842" s="211" t="s">
        <v>1538</v>
      </c>
      <c r="Q842" s="80"/>
    </row>
    <row r="843" spans="14:17" x14ac:dyDescent="0.25">
      <c r="N843" s="79">
        <v>70708</v>
      </c>
      <c r="O843" s="79" t="s">
        <v>703</v>
      </c>
      <c r="P843" s="211" t="s">
        <v>1539</v>
      </c>
      <c r="Q843" s="80"/>
    </row>
    <row r="844" spans="14:17" x14ac:dyDescent="0.25">
      <c r="N844" s="79">
        <v>20770</v>
      </c>
      <c r="O844" s="79" t="s">
        <v>652</v>
      </c>
      <c r="P844" s="211" t="s">
        <v>1540</v>
      </c>
      <c r="Q844" s="80"/>
    </row>
    <row r="845" spans="14:17" x14ac:dyDescent="0.25">
      <c r="N845" s="79">
        <v>50689</v>
      </c>
      <c r="O845" s="79" t="s">
        <v>616</v>
      </c>
      <c r="P845" s="211" t="s">
        <v>1540</v>
      </c>
      <c r="Q845" s="80"/>
    </row>
    <row r="846" spans="14:17" x14ac:dyDescent="0.25">
      <c r="N846" s="79">
        <v>13667</v>
      </c>
      <c r="O846" s="79" t="s">
        <v>639</v>
      </c>
      <c r="P846" s="211" t="s">
        <v>1541</v>
      </c>
      <c r="Q846" s="80"/>
    </row>
    <row r="847" spans="14:17" x14ac:dyDescent="0.25">
      <c r="N847" s="79">
        <v>15673</v>
      </c>
      <c r="O847" s="79" t="s">
        <v>643</v>
      </c>
      <c r="P847" s="211" t="s">
        <v>1542</v>
      </c>
      <c r="Q847" s="80"/>
    </row>
    <row r="848" spans="14:17" x14ac:dyDescent="0.25">
      <c r="N848" s="79">
        <v>86757</v>
      </c>
      <c r="O848" s="79" t="s">
        <v>691</v>
      </c>
      <c r="P848" s="211" t="s">
        <v>1543</v>
      </c>
      <c r="Q848" s="80"/>
    </row>
    <row r="849" spans="14:17" x14ac:dyDescent="0.25">
      <c r="N849" s="79">
        <v>68686</v>
      </c>
      <c r="O849" s="79" t="s">
        <v>658</v>
      </c>
      <c r="P849" s="211" t="s">
        <v>1543</v>
      </c>
      <c r="Q849" s="80"/>
    </row>
    <row r="850" spans="14:17" x14ac:dyDescent="0.25">
      <c r="N850" s="79">
        <v>15676</v>
      </c>
      <c r="O850" s="79" t="s">
        <v>643</v>
      </c>
      <c r="P850" s="211" t="s">
        <v>1544</v>
      </c>
      <c r="Q850" s="80"/>
    </row>
    <row r="851" spans="14:17" x14ac:dyDescent="0.25">
      <c r="N851" s="79">
        <v>70713</v>
      </c>
      <c r="O851" s="79" t="s">
        <v>703</v>
      </c>
      <c r="P851" s="211" t="s">
        <v>1545</v>
      </c>
      <c r="Q851" s="80"/>
    </row>
    <row r="852" spans="14:17" x14ac:dyDescent="0.25">
      <c r="N852" s="79">
        <v>13670</v>
      </c>
      <c r="O852" s="79" t="s">
        <v>639</v>
      </c>
      <c r="P852" s="211" t="s">
        <v>1546</v>
      </c>
      <c r="Q852" s="80"/>
    </row>
    <row r="853" spans="14:17" x14ac:dyDescent="0.25">
      <c r="N853" s="79">
        <v>52693</v>
      </c>
      <c r="O853" s="79" t="s">
        <v>674</v>
      </c>
      <c r="P853" s="211" t="s">
        <v>1546</v>
      </c>
      <c r="Q853" s="80"/>
    </row>
    <row r="854" spans="14:17" x14ac:dyDescent="0.25">
      <c r="N854" s="79">
        <v>15681</v>
      </c>
      <c r="O854" s="79" t="s">
        <v>643</v>
      </c>
      <c r="P854" s="211" t="s">
        <v>1547</v>
      </c>
      <c r="Q854" s="80"/>
    </row>
    <row r="855" spans="14:17" x14ac:dyDescent="0.25">
      <c r="N855" s="79">
        <v>70717</v>
      </c>
      <c r="O855" s="79" t="s">
        <v>703</v>
      </c>
      <c r="P855" s="211" t="s">
        <v>1548</v>
      </c>
      <c r="Q855" s="80"/>
    </row>
    <row r="856" spans="14:17" x14ac:dyDescent="0.25">
      <c r="N856" s="79">
        <v>76670</v>
      </c>
      <c r="O856" s="211" t="s">
        <v>683</v>
      </c>
      <c r="P856" s="211" t="s">
        <v>1548</v>
      </c>
      <c r="Q856" s="80"/>
    </row>
    <row r="857" spans="14:17" x14ac:dyDescent="0.25">
      <c r="N857" s="79">
        <v>52694</v>
      </c>
      <c r="O857" s="79" t="s">
        <v>674</v>
      </c>
      <c r="P857" s="211" t="s">
        <v>1549</v>
      </c>
      <c r="Q857" s="80"/>
    </row>
    <row r="858" spans="14:17" x14ac:dyDescent="0.25">
      <c r="N858" s="79">
        <v>5664</v>
      </c>
      <c r="O858" s="79" t="s">
        <v>581</v>
      </c>
      <c r="P858" s="211" t="s">
        <v>1550</v>
      </c>
      <c r="Q858" s="80"/>
    </row>
    <row r="859" spans="14:17" x14ac:dyDescent="0.25">
      <c r="N859" s="79">
        <v>5665</v>
      </c>
      <c r="O859" s="79" t="s">
        <v>581</v>
      </c>
      <c r="P859" s="211" t="s">
        <v>1551</v>
      </c>
      <c r="Q859" s="80"/>
    </row>
    <row r="860" spans="14:17" x14ac:dyDescent="0.25">
      <c r="N860" s="79">
        <v>23686</v>
      </c>
      <c r="O860" s="79" t="s">
        <v>664</v>
      </c>
      <c r="P860" s="211" t="s">
        <v>1552</v>
      </c>
      <c r="Q860" s="80"/>
    </row>
    <row r="861" spans="14:17" x14ac:dyDescent="0.25">
      <c r="N861" s="79">
        <v>5667</v>
      </c>
      <c r="O861" s="79" t="s">
        <v>581</v>
      </c>
      <c r="P861" s="211" t="s">
        <v>1553</v>
      </c>
      <c r="Q861" s="80"/>
    </row>
    <row r="862" spans="14:17" x14ac:dyDescent="0.25">
      <c r="N862" s="79">
        <v>5670</v>
      </c>
      <c r="O862" s="79" t="s">
        <v>581</v>
      </c>
      <c r="P862" s="211" t="s">
        <v>1554</v>
      </c>
      <c r="Q862" s="80"/>
    </row>
    <row r="863" spans="14:17" x14ac:dyDescent="0.25">
      <c r="N863" s="79">
        <v>19693</v>
      </c>
      <c r="O863" s="79" t="s">
        <v>656</v>
      </c>
      <c r="P863" s="211" t="s">
        <v>1555</v>
      </c>
      <c r="Q863" s="80"/>
    </row>
    <row r="864" spans="14:17" ht="30" x14ac:dyDescent="0.25">
      <c r="N864" s="79">
        <v>47692</v>
      </c>
      <c r="O864" s="79" t="s">
        <v>681</v>
      </c>
      <c r="P864" s="211" t="s">
        <v>1556</v>
      </c>
      <c r="Q864" s="80"/>
    </row>
    <row r="865" spans="14:17" ht="30" x14ac:dyDescent="0.25">
      <c r="N865" s="79">
        <v>73443</v>
      </c>
      <c r="O865" s="79" t="s">
        <v>701</v>
      </c>
      <c r="P865" s="211" t="s">
        <v>1557</v>
      </c>
      <c r="Q865" s="80"/>
    </row>
    <row r="866" spans="14:17" x14ac:dyDescent="0.25">
      <c r="N866" s="79">
        <v>68689</v>
      </c>
      <c r="O866" s="79" t="s">
        <v>658</v>
      </c>
      <c r="P866" s="211" t="s">
        <v>1558</v>
      </c>
      <c r="Q866" s="80"/>
    </row>
    <row r="867" spans="14:17" x14ac:dyDescent="0.25">
      <c r="N867" s="79">
        <v>18753</v>
      </c>
      <c r="O867" s="79" t="s">
        <v>650</v>
      </c>
      <c r="P867" s="211" t="s">
        <v>1559</v>
      </c>
      <c r="Q867" s="80"/>
    </row>
    <row r="868" spans="14:17" x14ac:dyDescent="0.25">
      <c r="N868" s="79">
        <v>5674</v>
      </c>
      <c r="O868" s="79" t="s">
        <v>581</v>
      </c>
      <c r="P868" s="211" t="s">
        <v>1560</v>
      </c>
      <c r="Q868" s="80"/>
    </row>
    <row r="869" spans="14:17" x14ac:dyDescent="0.25">
      <c r="N869" s="79">
        <v>47703</v>
      </c>
      <c r="O869" s="79" t="s">
        <v>681</v>
      </c>
      <c r="P869" s="211" t="s">
        <v>1561</v>
      </c>
      <c r="Q869" s="80"/>
    </row>
    <row r="870" spans="14:17" x14ac:dyDescent="0.25">
      <c r="N870" s="79">
        <v>52683</v>
      </c>
      <c r="O870" s="79" t="s">
        <v>674</v>
      </c>
      <c r="P870" s="79" t="s">
        <v>1562</v>
      </c>
      <c r="Q870" s="80"/>
    </row>
    <row r="871" spans="14:17" x14ac:dyDescent="0.25">
      <c r="N871" s="79">
        <v>47707</v>
      </c>
      <c r="O871" s="79" t="s">
        <v>681</v>
      </c>
      <c r="P871" s="211" t="s">
        <v>1563</v>
      </c>
      <c r="Q871" s="80"/>
    </row>
    <row r="872" spans="14:17" x14ac:dyDescent="0.25">
      <c r="N872" s="79">
        <v>5679</v>
      </c>
      <c r="O872" s="79" t="s">
        <v>581</v>
      </c>
      <c r="P872" s="211" t="s">
        <v>1564</v>
      </c>
      <c r="Q872" s="80"/>
    </row>
    <row r="873" spans="14:17" x14ac:dyDescent="0.25">
      <c r="N873" s="79">
        <v>52696</v>
      </c>
      <c r="O873" s="79" t="s">
        <v>674</v>
      </c>
      <c r="P873" s="211" t="s">
        <v>1564</v>
      </c>
      <c r="Q873" s="80"/>
    </row>
    <row r="874" spans="14:17" x14ac:dyDescent="0.25">
      <c r="N874" s="79">
        <v>68705</v>
      </c>
      <c r="O874" s="79" t="s">
        <v>658</v>
      </c>
      <c r="P874" s="211" t="s">
        <v>1564</v>
      </c>
      <c r="Q874" s="80"/>
    </row>
    <row r="875" spans="14:17" x14ac:dyDescent="0.25">
      <c r="N875" s="79">
        <v>47720</v>
      </c>
      <c r="O875" s="79" t="s">
        <v>681</v>
      </c>
      <c r="P875" s="211" t="s">
        <v>1565</v>
      </c>
      <c r="Q875" s="80"/>
    </row>
    <row r="876" spans="14:17" x14ac:dyDescent="0.25">
      <c r="N876" s="79">
        <v>13673</v>
      </c>
      <c r="O876" s="79" t="s">
        <v>639</v>
      </c>
      <c r="P876" s="211" t="s">
        <v>1566</v>
      </c>
      <c r="Q876" s="80"/>
    </row>
    <row r="877" spans="14:17" x14ac:dyDescent="0.25">
      <c r="N877" s="79">
        <v>5042</v>
      </c>
      <c r="O877" s="79" t="s">
        <v>581</v>
      </c>
      <c r="P877" s="211" t="s">
        <v>1567</v>
      </c>
      <c r="Q877" s="80"/>
    </row>
    <row r="878" spans="14:17" x14ac:dyDescent="0.25">
      <c r="N878" s="79">
        <v>68720</v>
      </c>
      <c r="O878" s="79" t="s">
        <v>658</v>
      </c>
      <c r="P878" s="211" t="s">
        <v>1568</v>
      </c>
      <c r="Q878" s="80"/>
    </row>
    <row r="879" spans="14:17" x14ac:dyDescent="0.25">
      <c r="N879" s="79">
        <v>73686</v>
      </c>
      <c r="O879" s="79" t="s">
        <v>701</v>
      </c>
      <c r="P879" s="211" t="s">
        <v>1569</v>
      </c>
      <c r="Q879" s="80"/>
    </row>
    <row r="880" spans="14:17" x14ac:dyDescent="0.25">
      <c r="N880" s="79">
        <v>8675</v>
      </c>
      <c r="O880" s="79" t="s">
        <v>627</v>
      </c>
      <c r="P880" s="211" t="s">
        <v>1570</v>
      </c>
      <c r="Q880" s="80"/>
    </row>
    <row r="881" spans="14:17" x14ac:dyDescent="0.25">
      <c r="N881" s="79">
        <v>15690</v>
      </c>
      <c r="O881" s="79" t="s">
        <v>643</v>
      </c>
      <c r="P881" s="211" t="s">
        <v>1571</v>
      </c>
      <c r="Q881" s="80"/>
    </row>
    <row r="882" spans="14:17" x14ac:dyDescent="0.25">
      <c r="N882" s="79">
        <v>41676</v>
      </c>
      <c r="O882" s="79" t="s">
        <v>637</v>
      </c>
      <c r="P882" s="211" t="s">
        <v>1571</v>
      </c>
      <c r="Q882" s="80"/>
    </row>
    <row r="883" spans="14:17" x14ac:dyDescent="0.25">
      <c r="N883" s="79">
        <v>47001</v>
      </c>
      <c r="O883" s="79" t="s">
        <v>681</v>
      </c>
      <c r="P883" s="211" t="s">
        <v>1572</v>
      </c>
      <c r="Q883" s="80"/>
    </row>
    <row r="884" spans="14:17" x14ac:dyDescent="0.25">
      <c r="N884" s="79">
        <v>13683</v>
      </c>
      <c r="O884" s="79" t="s">
        <v>639</v>
      </c>
      <c r="P884" s="211" t="s">
        <v>1573</v>
      </c>
      <c r="Q884" s="80"/>
    </row>
    <row r="885" spans="14:17" x14ac:dyDescent="0.25">
      <c r="N885" s="79">
        <v>19701</v>
      </c>
      <c r="O885" s="79" t="s">
        <v>656</v>
      </c>
      <c r="P885" s="211" t="s">
        <v>1573</v>
      </c>
      <c r="Q885" s="80"/>
    </row>
    <row r="886" spans="14:17" x14ac:dyDescent="0.25">
      <c r="N886" s="79">
        <v>66682</v>
      </c>
      <c r="O886" s="79" t="s">
        <v>697</v>
      </c>
      <c r="P886" s="211" t="s">
        <v>1574</v>
      </c>
      <c r="Q886" s="80"/>
    </row>
    <row r="887" spans="14:17" x14ac:dyDescent="0.25">
      <c r="N887" s="79">
        <v>5686</v>
      </c>
      <c r="O887" s="79" t="s">
        <v>581</v>
      </c>
      <c r="P887" s="211" t="s">
        <v>1575</v>
      </c>
      <c r="Q887" s="80"/>
    </row>
    <row r="888" spans="14:17" x14ac:dyDescent="0.25">
      <c r="N888" s="79">
        <v>15693</v>
      </c>
      <c r="O888" s="79" t="s">
        <v>643</v>
      </c>
      <c r="P888" s="211" t="s">
        <v>1576</v>
      </c>
      <c r="Q888" s="80"/>
    </row>
    <row r="889" spans="14:17" x14ac:dyDescent="0.25">
      <c r="N889" s="79">
        <v>13688</v>
      </c>
      <c r="O889" s="79" t="s">
        <v>639</v>
      </c>
      <c r="P889" s="211" t="s">
        <v>1577</v>
      </c>
      <c r="Q889" s="80"/>
    </row>
    <row r="890" spans="14:17" x14ac:dyDescent="0.25">
      <c r="N890" s="79">
        <v>99624</v>
      </c>
      <c r="O890" s="79" t="s">
        <v>713</v>
      </c>
      <c r="P890" s="211" t="s">
        <v>1578</v>
      </c>
      <c r="Q890" s="80"/>
    </row>
    <row r="891" spans="14:17" x14ac:dyDescent="0.25">
      <c r="N891" s="79">
        <v>15696</v>
      </c>
      <c r="O891" s="79" t="s">
        <v>643</v>
      </c>
      <c r="P891" s="211" t="s">
        <v>1579</v>
      </c>
      <c r="Q891" s="80"/>
    </row>
    <row r="892" spans="14:17" x14ac:dyDescent="0.25">
      <c r="N892" s="79">
        <v>52699</v>
      </c>
      <c r="O892" s="79" t="s">
        <v>674</v>
      </c>
      <c r="P892" s="79" t="s">
        <v>1580</v>
      </c>
      <c r="Q892" s="80"/>
    </row>
    <row r="893" spans="14:17" x14ac:dyDescent="0.25">
      <c r="N893" s="79">
        <v>15686</v>
      </c>
      <c r="O893" s="79" t="s">
        <v>643</v>
      </c>
      <c r="P893" s="79" t="s">
        <v>1581</v>
      </c>
      <c r="Q893" s="80"/>
    </row>
    <row r="894" spans="14:17" x14ac:dyDescent="0.25">
      <c r="N894" s="79">
        <v>19698</v>
      </c>
      <c r="O894" s="79" t="s">
        <v>656</v>
      </c>
      <c r="P894" s="211" t="s">
        <v>1582</v>
      </c>
      <c r="Q894" s="80"/>
    </row>
    <row r="895" spans="14:17" x14ac:dyDescent="0.25">
      <c r="N895" s="79">
        <v>54680</v>
      </c>
      <c r="O895" s="211" t="s">
        <v>594</v>
      </c>
      <c r="P895" s="79" t="s">
        <v>1583</v>
      </c>
      <c r="Q895" s="80"/>
    </row>
    <row r="896" spans="14:17" x14ac:dyDescent="0.25">
      <c r="N896" s="79">
        <v>86760</v>
      </c>
      <c r="O896" s="79" t="s">
        <v>691</v>
      </c>
      <c r="P896" s="79" t="s">
        <v>1583</v>
      </c>
      <c r="Q896" s="80"/>
    </row>
    <row r="897" spans="14:17" x14ac:dyDescent="0.25">
      <c r="N897" s="79">
        <v>70820</v>
      </c>
      <c r="O897" s="79" t="s">
        <v>703</v>
      </c>
      <c r="P897" s="211" t="s">
        <v>1584</v>
      </c>
      <c r="Q897" s="80"/>
    </row>
    <row r="898" spans="14:17" x14ac:dyDescent="0.25">
      <c r="N898" s="79">
        <v>5690</v>
      </c>
      <c r="O898" s="79" t="s">
        <v>581</v>
      </c>
      <c r="P898" s="211" t="s">
        <v>1585</v>
      </c>
      <c r="Q898" s="80"/>
    </row>
    <row r="899" spans="14:17" x14ac:dyDescent="0.25">
      <c r="N899" s="79">
        <v>8685</v>
      </c>
      <c r="O899" s="79" t="s">
        <v>627</v>
      </c>
      <c r="P899" s="211" t="s">
        <v>1586</v>
      </c>
      <c r="Q899" s="80"/>
    </row>
    <row r="900" spans="14:17" x14ac:dyDescent="0.25">
      <c r="N900" s="79">
        <v>66687</v>
      </c>
      <c r="O900" s="79" t="s">
        <v>697</v>
      </c>
      <c r="P900" s="79" t="s">
        <v>1587</v>
      </c>
      <c r="Q900" s="80"/>
    </row>
    <row r="901" spans="14:17" x14ac:dyDescent="0.25">
      <c r="N901" s="79">
        <v>52720</v>
      </c>
      <c r="O901" s="79" t="s">
        <v>674</v>
      </c>
      <c r="P901" s="79" t="s">
        <v>1588</v>
      </c>
      <c r="Q901" s="80"/>
    </row>
    <row r="902" spans="14:17" x14ac:dyDescent="0.25">
      <c r="N902" s="79">
        <v>81736</v>
      </c>
      <c r="O902" s="79" t="s">
        <v>606</v>
      </c>
      <c r="P902" s="79" t="s">
        <v>1589</v>
      </c>
      <c r="Q902" s="80"/>
    </row>
    <row r="903" spans="14:17" x14ac:dyDescent="0.25">
      <c r="N903" s="79">
        <v>54720</v>
      </c>
      <c r="O903" s="211" t="s">
        <v>594</v>
      </c>
      <c r="P903" s="79" t="s">
        <v>1590</v>
      </c>
      <c r="Q903" s="80"/>
    </row>
    <row r="904" spans="14:17" x14ac:dyDescent="0.25">
      <c r="N904" s="79">
        <v>25718</v>
      </c>
      <c r="O904" s="79" t="s">
        <v>648</v>
      </c>
      <c r="P904" s="79" t="s">
        <v>1591</v>
      </c>
      <c r="Q904" s="80"/>
    </row>
    <row r="905" spans="14:17" x14ac:dyDescent="0.25">
      <c r="N905" s="79">
        <v>15720</v>
      </c>
      <c r="O905" s="79" t="s">
        <v>643</v>
      </c>
      <c r="P905" s="79" t="s">
        <v>1592</v>
      </c>
      <c r="Q905" s="80"/>
    </row>
    <row r="906" spans="14:17" x14ac:dyDescent="0.25">
      <c r="N906" s="79">
        <v>15723</v>
      </c>
      <c r="O906" s="79" t="s">
        <v>643</v>
      </c>
      <c r="P906" s="79" t="s">
        <v>1593</v>
      </c>
      <c r="Q906" s="80"/>
    </row>
    <row r="907" spans="14:17" x14ac:dyDescent="0.25">
      <c r="N907" s="79">
        <v>5736</v>
      </c>
      <c r="O907" s="79" t="s">
        <v>581</v>
      </c>
      <c r="P907" s="79" t="s">
        <v>1594</v>
      </c>
      <c r="Q907" s="80"/>
    </row>
    <row r="908" spans="14:17" x14ac:dyDescent="0.25">
      <c r="N908" s="79">
        <v>25736</v>
      </c>
      <c r="O908" s="79" t="s">
        <v>648</v>
      </c>
      <c r="P908" s="79" t="s">
        <v>1595</v>
      </c>
      <c r="Q908" s="80"/>
    </row>
    <row r="909" spans="14:17" x14ac:dyDescent="0.25">
      <c r="N909" s="79">
        <v>76736</v>
      </c>
      <c r="O909" s="211" t="s">
        <v>683</v>
      </c>
      <c r="P909" s="79" t="s">
        <v>1596</v>
      </c>
      <c r="Q909" s="80"/>
    </row>
    <row r="910" spans="14:17" x14ac:dyDescent="0.25">
      <c r="N910" s="79">
        <v>15740</v>
      </c>
      <c r="O910" s="79" t="s">
        <v>643</v>
      </c>
      <c r="P910" s="79" t="s">
        <v>1597</v>
      </c>
      <c r="Q910" s="80"/>
    </row>
    <row r="911" spans="14:17" x14ac:dyDescent="0.25">
      <c r="N911" s="79">
        <v>25740</v>
      </c>
      <c r="O911" s="79" t="s">
        <v>648</v>
      </c>
      <c r="P911" s="79" t="s">
        <v>1598</v>
      </c>
      <c r="Q911" s="80"/>
    </row>
    <row r="912" spans="14:17" x14ac:dyDescent="0.25">
      <c r="N912" s="79">
        <v>86749</v>
      </c>
      <c r="O912" s="79" t="s">
        <v>691</v>
      </c>
      <c r="P912" s="79" t="s">
        <v>1599</v>
      </c>
      <c r="Q912" s="80"/>
    </row>
    <row r="913" spans="14:17" x14ac:dyDescent="0.25">
      <c r="N913" s="79">
        <v>54743</v>
      </c>
      <c r="O913" s="211" t="s">
        <v>594</v>
      </c>
      <c r="P913" s="79" t="s">
        <v>1600</v>
      </c>
      <c r="Q913" s="80"/>
    </row>
    <row r="914" spans="14:17" x14ac:dyDescent="0.25">
      <c r="N914" s="79">
        <v>25743</v>
      </c>
      <c r="O914" s="79" t="s">
        <v>648</v>
      </c>
      <c r="P914" s="79" t="s">
        <v>1601</v>
      </c>
      <c r="Q914" s="80"/>
    </row>
    <row r="915" spans="14:17" x14ac:dyDescent="0.25">
      <c r="N915" s="79">
        <v>19743</v>
      </c>
      <c r="O915" s="79" t="s">
        <v>656</v>
      </c>
      <c r="P915" s="79" t="s">
        <v>1602</v>
      </c>
      <c r="Q915" s="80"/>
    </row>
    <row r="916" spans="14:17" x14ac:dyDescent="0.25">
      <c r="N916" s="79">
        <v>68745</v>
      </c>
      <c r="O916" s="79" t="s">
        <v>658</v>
      </c>
      <c r="P916" s="79" t="s">
        <v>1603</v>
      </c>
      <c r="Q916" s="80"/>
    </row>
    <row r="917" spans="14:17" x14ac:dyDescent="0.25">
      <c r="N917" s="79">
        <v>25745</v>
      </c>
      <c r="O917" s="79" t="s">
        <v>648</v>
      </c>
      <c r="P917" s="79" t="s">
        <v>1604</v>
      </c>
      <c r="Q917" s="80"/>
    </row>
    <row r="918" spans="14:17" x14ac:dyDescent="0.25">
      <c r="N918" s="79">
        <v>13744</v>
      </c>
      <c r="O918" s="79" t="s">
        <v>639</v>
      </c>
      <c r="P918" s="79" t="s">
        <v>1605</v>
      </c>
      <c r="Q918" s="80"/>
    </row>
    <row r="919" spans="14:17" x14ac:dyDescent="0.25">
      <c r="N919" s="79">
        <v>70001</v>
      </c>
      <c r="O919" s="79" t="s">
        <v>703</v>
      </c>
      <c r="P919" s="79" t="s">
        <v>1606</v>
      </c>
      <c r="Q919" s="80"/>
    </row>
    <row r="920" spans="14:17" x14ac:dyDescent="0.25">
      <c r="N920" s="79">
        <v>47745</v>
      </c>
      <c r="O920" s="79" t="s">
        <v>681</v>
      </c>
      <c r="P920" s="79" t="s">
        <v>1607</v>
      </c>
      <c r="Q920" s="80"/>
    </row>
    <row r="921" spans="14:17" x14ac:dyDescent="0.25">
      <c r="N921" s="79">
        <v>25754</v>
      </c>
      <c r="O921" s="79" t="s">
        <v>648</v>
      </c>
      <c r="P921" s="79" t="s">
        <v>1608</v>
      </c>
      <c r="Q921" s="80"/>
    </row>
    <row r="922" spans="14:17" x14ac:dyDescent="0.25">
      <c r="N922" s="79">
        <v>15753</v>
      </c>
      <c r="O922" s="79" t="s">
        <v>643</v>
      </c>
      <c r="P922" s="79" t="s">
        <v>1609</v>
      </c>
      <c r="Q922" s="80"/>
    </row>
    <row r="923" spans="14:17" x14ac:dyDescent="0.25">
      <c r="N923" s="79">
        <v>15757</v>
      </c>
      <c r="O923" s="79" t="s">
        <v>643</v>
      </c>
      <c r="P923" s="79" t="s">
        <v>1610</v>
      </c>
      <c r="Q923" s="80"/>
    </row>
    <row r="924" spans="14:17" x14ac:dyDescent="0.25">
      <c r="N924" s="79">
        <v>68755</v>
      </c>
      <c r="O924" s="79" t="s">
        <v>658</v>
      </c>
      <c r="P924" s="79" t="s">
        <v>1611</v>
      </c>
      <c r="Q924" s="80"/>
    </row>
    <row r="925" spans="14:17" x14ac:dyDescent="0.25">
      <c r="N925" s="79">
        <v>15755</v>
      </c>
      <c r="O925" s="79" t="s">
        <v>643</v>
      </c>
      <c r="P925" s="79" t="s">
        <v>1612</v>
      </c>
      <c r="Q925" s="80"/>
    </row>
    <row r="926" spans="14:17" x14ac:dyDescent="0.25">
      <c r="N926" s="79">
        <v>15759</v>
      </c>
      <c r="O926" s="79" t="s">
        <v>643</v>
      </c>
      <c r="P926" s="79" t="s">
        <v>1613</v>
      </c>
      <c r="Q926" s="80"/>
    </row>
    <row r="927" spans="14:17" x14ac:dyDescent="0.25">
      <c r="N927" s="79">
        <v>18756</v>
      </c>
      <c r="O927" s="79" t="s">
        <v>650</v>
      </c>
      <c r="P927" s="79" t="s">
        <v>1614</v>
      </c>
      <c r="Q927" s="80"/>
    </row>
    <row r="928" spans="14:17" x14ac:dyDescent="0.25">
      <c r="N928" s="79">
        <v>8758</v>
      </c>
      <c r="O928" s="79" t="s">
        <v>627</v>
      </c>
      <c r="P928" s="79" t="s">
        <v>1615</v>
      </c>
      <c r="Q928" s="80"/>
    </row>
    <row r="929" spans="14:17" x14ac:dyDescent="0.25">
      <c r="N929" s="79">
        <v>18785</v>
      </c>
      <c r="O929" s="79" t="s">
        <v>650</v>
      </c>
      <c r="P929" s="79" t="s">
        <v>1616</v>
      </c>
      <c r="Q929" s="80"/>
    </row>
    <row r="930" spans="14:17" x14ac:dyDescent="0.25">
      <c r="N930" s="79">
        <v>15761</v>
      </c>
      <c r="O930" s="79" t="s">
        <v>643</v>
      </c>
      <c r="P930" s="79" t="s">
        <v>1617</v>
      </c>
      <c r="Q930" s="80"/>
    </row>
    <row r="931" spans="14:17" x14ac:dyDescent="0.25">
      <c r="N931" s="79">
        <v>5756</v>
      </c>
      <c r="O931" s="79" t="s">
        <v>581</v>
      </c>
      <c r="P931" s="79" t="s">
        <v>1618</v>
      </c>
      <c r="Q931" s="80"/>
    </row>
    <row r="932" spans="14:17" x14ac:dyDescent="0.25">
      <c r="N932" s="79">
        <v>5761</v>
      </c>
      <c r="O932" s="79" t="s">
        <v>581</v>
      </c>
      <c r="P932" s="79" t="s">
        <v>1619</v>
      </c>
      <c r="Q932" s="80"/>
    </row>
    <row r="933" spans="14:17" x14ac:dyDescent="0.25">
      <c r="N933" s="79">
        <v>13760</v>
      </c>
      <c r="O933" s="79" t="s">
        <v>639</v>
      </c>
      <c r="P933" s="79" t="s">
        <v>1620</v>
      </c>
      <c r="Q933" s="80"/>
    </row>
    <row r="934" spans="14:17" x14ac:dyDescent="0.25">
      <c r="N934" s="79">
        <v>25758</v>
      </c>
      <c r="O934" s="79" t="s">
        <v>648</v>
      </c>
      <c r="P934" s="79" t="s">
        <v>1621</v>
      </c>
      <c r="Q934" s="80"/>
    </row>
    <row r="935" spans="14:17" x14ac:dyDescent="0.25">
      <c r="N935" s="79">
        <v>15762</v>
      </c>
      <c r="O935" s="79" t="s">
        <v>643</v>
      </c>
      <c r="P935" s="79" t="s">
        <v>1622</v>
      </c>
      <c r="Q935" s="80"/>
    </row>
    <row r="936" spans="14:17" x14ac:dyDescent="0.25">
      <c r="N936" s="79">
        <v>15764</v>
      </c>
      <c r="O936" s="79" t="s">
        <v>643</v>
      </c>
      <c r="P936" s="79" t="s">
        <v>1623</v>
      </c>
      <c r="Q936" s="80"/>
    </row>
    <row r="937" spans="14:17" x14ac:dyDescent="0.25">
      <c r="N937" s="79">
        <v>15763</v>
      </c>
      <c r="O937" s="79" t="s">
        <v>643</v>
      </c>
      <c r="P937" s="79" t="s">
        <v>1624</v>
      </c>
      <c r="Q937" s="80"/>
    </row>
    <row r="938" spans="14:17" x14ac:dyDescent="0.25">
      <c r="N938" s="79">
        <v>19760</v>
      </c>
      <c r="O938" s="79" t="s">
        <v>656</v>
      </c>
      <c r="P938" s="79" t="s">
        <v>1625</v>
      </c>
      <c r="Q938" s="80"/>
    </row>
    <row r="939" spans="14:17" x14ac:dyDescent="0.25">
      <c r="N939" s="79">
        <v>19760</v>
      </c>
      <c r="O939" s="79" t="s">
        <v>656</v>
      </c>
      <c r="P939" s="79" t="s">
        <v>1625</v>
      </c>
      <c r="Q939" s="80"/>
    </row>
    <row r="940" spans="14:17" x14ac:dyDescent="0.25">
      <c r="N940" s="79">
        <v>68770</v>
      </c>
      <c r="O940" s="79" t="s">
        <v>658</v>
      </c>
      <c r="P940" s="79" t="s">
        <v>1626</v>
      </c>
      <c r="Q940" s="80"/>
    </row>
    <row r="941" spans="14:17" x14ac:dyDescent="0.25">
      <c r="N941" s="79">
        <v>8770</v>
      </c>
      <c r="O941" s="79" t="s">
        <v>627</v>
      </c>
      <c r="P941" s="79" t="s">
        <v>1627</v>
      </c>
      <c r="Q941" s="80"/>
    </row>
    <row r="942" spans="14:17" x14ac:dyDescent="0.25">
      <c r="N942" s="79">
        <v>19780</v>
      </c>
      <c r="O942" s="79" t="s">
        <v>656</v>
      </c>
      <c r="P942" s="79" t="s">
        <v>1628</v>
      </c>
      <c r="Q942" s="80"/>
    </row>
    <row r="943" spans="14:17" x14ac:dyDescent="0.25">
      <c r="N943" s="79">
        <v>19780</v>
      </c>
      <c r="O943" s="79" t="s">
        <v>656</v>
      </c>
      <c r="P943" s="79" t="s">
        <v>1628</v>
      </c>
      <c r="Q943" s="80"/>
    </row>
    <row r="944" spans="14:17" x14ac:dyDescent="0.25">
      <c r="N944" s="79">
        <v>73770</v>
      </c>
      <c r="O944" s="79" t="s">
        <v>701</v>
      </c>
      <c r="P944" s="79" t="s">
        <v>1628</v>
      </c>
      <c r="Q944" s="80"/>
    </row>
    <row r="945" spans="14:17" x14ac:dyDescent="0.25">
      <c r="N945" s="79">
        <v>41770</v>
      </c>
      <c r="O945" s="79" t="s">
        <v>637</v>
      </c>
      <c r="P945" s="79" t="s">
        <v>1629</v>
      </c>
      <c r="Q945" s="80"/>
    </row>
    <row r="946" spans="14:17" x14ac:dyDescent="0.25">
      <c r="N946" s="79">
        <v>25769</v>
      </c>
      <c r="O946" s="79" t="s">
        <v>648</v>
      </c>
      <c r="P946" s="79" t="s">
        <v>1630</v>
      </c>
      <c r="Q946" s="80"/>
    </row>
    <row r="947" spans="14:17" x14ac:dyDescent="0.25">
      <c r="N947" s="79">
        <v>19785</v>
      </c>
      <c r="O947" s="79" t="s">
        <v>656</v>
      </c>
      <c r="P947" s="79" t="s">
        <v>703</v>
      </c>
      <c r="Q947" s="80"/>
    </row>
    <row r="948" spans="14:17" x14ac:dyDescent="0.25">
      <c r="N948" s="79">
        <v>19785</v>
      </c>
      <c r="O948" s="79" t="s">
        <v>656</v>
      </c>
      <c r="P948" s="79" t="s">
        <v>703</v>
      </c>
      <c r="Q948" s="80"/>
    </row>
    <row r="949" spans="14:17" x14ac:dyDescent="0.25">
      <c r="N949" s="79">
        <v>68773</v>
      </c>
      <c r="O949" s="79" t="s">
        <v>658</v>
      </c>
      <c r="P949" s="79" t="s">
        <v>703</v>
      </c>
      <c r="Q949" s="80"/>
    </row>
    <row r="950" spans="14:17" x14ac:dyDescent="0.25">
      <c r="N950" s="79">
        <v>70771</v>
      </c>
      <c r="O950" s="79" t="s">
        <v>703</v>
      </c>
      <c r="P950" s="79" t="s">
        <v>703</v>
      </c>
      <c r="Q950" s="80"/>
    </row>
    <row r="951" spans="14:17" x14ac:dyDescent="0.25">
      <c r="N951" s="79">
        <v>25772</v>
      </c>
      <c r="O951" s="79" t="s">
        <v>648</v>
      </c>
      <c r="P951" s="79" t="s">
        <v>1631</v>
      </c>
      <c r="Q951" s="80"/>
    </row>
    <row r="952" spans="14:17" x14ac:dyDescent="0.25">
      <c r="N952" s="79">
        <v>25777</v>
      </c>
      <c r="O952" s="79" t="s">
        <v>648</v>
      </c>
      <c r="P952" s="79" t="s">
        <v>1632</v>
      </c>
      <c r="Q952" s="80"/>
    </row>
    <row r="953" spans="14:17" x14ac:dyDescent="0.25">
      <c r="N953" s="79">
        <v>17777</v>
      </c>
      <c r="O953" s="79" t="s">
        <v>646</v>
      </c>
      <c r="P953" s="79" t="s">
        <v>1633</v>
      </c>
      <c r="Q953" s="80"/>
    </row>
    <row r="954" spans="14:17" x14ac:dyDescent="0.25">
      <c r="N954" s="79">
        <v>68780</v>
      </c>
      <c r="O954" s="79" t="s">
        <v>658</v>
      </c>
      <c r="P954" s="79" t="s">
        <v>1634</v>
      </c>
      <c r="Q954" s="80"/>
    </row>
    <row r="955" spans="14:17" x14ac:dyDescent="0.25">
      <c r="N955" s="79">
        <v>25779</v>
      </c>
      <c r="O955" s="79" t="s">
        <v>648</v>
      </c>
      <c r="P955" s="79" t="s">
        <v>1635</v>
      </c>
      <c r="Q955" s="80"/>
    </row>
    <row r="956" spans="14:17" x14ac:dyDescent="0.25">
      <c r="N956" s="79">
        <v>15774</v>
      </c>
      <c r="O956" s="79" t="s">
        <v>643</v>
      </c>
      <c r="P956" s="79" t="s">
        <v>1636</v>
      </c>
      <c r="Q956" s="80"/>
    </row>
    <row r="957" spans="14:17" x14ac:dyDescent="0.25">
      <c r="N957" s="79">
        <v>15776</v>
      </c>
      <c r="O957" s="79" t="s">
        <v>643</v>
      </c>
      <c r="P957" s="79" t="s">
        <v>1637</v>
      </c>
      <c r="Q957" s="80"/>
    </row>
    <row r="958" spans="14:17" x14ac:dyDescent="0.25">
      <c r="N958" s="79">
        <v>25781</v>
      </c>
      <c r="O958" s="79" t="s">
        <v>648</v>
      </c>
      <c r="P958" s="79" t="s">
        <v>1638</v>
      </c>
      <c r="Q958" s="80"/>
    </row>
    <row r="959" spans="14:17" x14ac:dyDescent="0.25">
      <c r="N959" s="79">
        <v>15778</v>
      </c>
      <c r="O959" s="79" t="s">
        <v>643</v>
      </c>
      <c r="P959" s="79" t="s">
        <v>1639</v>
      </c>
      <c r="Q959" s="80"/>
    </row>
    <row r="960" spans="14:17" x14ac:dyDescent="0.25">
      <c r="N960" s="79">
        <v>25785</v>
      </c>
      <c r="O960" s="79" t="s">
        <v>648</v>
      </c>
      <c r="P960" s="79" t="s">
        <v>1640</v>
      </c>
      <c r="Q960" s="80"/>
    </row>
    <row r="961" spans="14:17" x14ac:dyDescent="0.25">
      <c r="N961" s="79">
        <v>13780</v>
      </c>
      <c r="O961" s="79" t="s">
        <v>639</v>
      </c>
      <c r="P961" s="211" t="s">
        <v>1641</v>
      </c>
      <c r="Q961" s="80"/>
    </row>
    <row r="962" spans="14:17" x14ac:dyDescent="0.25">
      <c r="N962" s="79">
        <v>20787</v>
      </c>
      <c r="O962" s="79" t="s">
        <v>652</v>
      </c>
      <c r="P962" s="79" t="s">
        <v>1642</v>
      </c>
      <c r="Q962" s="80"/>
    </row>
    <row r="963" spans="14:17" x14ac:dyDescent="0.25">
      <c r="N963" s="79">
        <v>20787</v>
      </c>
      <c r="O963" s="79" t="s">
        <v>652</v>
      </c>
      <c r="P963" s="79" t="s">
        <v>1642</v>
      </c>
      <c r="Q963" s="80"/>
    </row>
    <row r="964" spans="14:17" x14ac:dyDescent="0.25">
      <c r="N964" s="79">
        <v>85400</v>
      </c>
      <c r="O964" s="79" t="s">
        <v>654</v>
      </c>
      <c r="P964" s="79" t="s">
        <v>1643</v>
      </c>
      <c r="Q964" s="80"/>
    </row>
    <row r="965" spans="14:17" x14ac:dyDescent="0.25">
      <c r="N965" s="79">
        <v>81794</v>
      </c>
      <c r="O965" s="79" t="s">
        <v>606</v>
      </c>
      <c r="P965" s="79" t="s">
        <v>1644</v>
      </c>
      <c r="Q965" s="80"/>
    </row>
    <row r="966" spans="14:17" x14ac:dyDescent="0.25">
      <c r="N966" s="79">
        <v>5789</v>
      </c>
      <c r="O966" s="79" t="s">
        <v>581</v>
      </c>
      <c r="P966" s="79" t="s">
        <v>1645</v>
      </c>
      <c r="Q966" s="80"/>
    </row>
    <row r="967" spans="14:17" x14ac:dyDescent="0.25">
      <c r="N967" s="79">
        <v>52786</v>
      </c>
      <c r="O967" s="79" t="s">
        <v>674</v>
      </c>
      <c r="P967" s="79" t="s">
        <v>1646</v>
      </c>
      <c r="Q967" s="80"/>
    </row>
    <row r="968" spans="14:17" x14ac:dyDescent="0.25">
      <c r="N968" s="79">
        <v>52788</v>
      </c>
      <c r="O968" s="79" t="s">
        <v>674</v>
      </c>
      <c r="P968" s="79" t="s">
        <v>1647</v>
      </c>
      <c r="Q968" s="80"/>
    </row>
    <row r="969" spans="14:17" x14ac:dyDescent="0.25">
      <c r="N969" s="79">
        <v>97666</v>
      </c>
      <c r="O969" s="79" t="s">
        <v>710</v>
      </c>
      <c r="P969" s="79" t="s">
        <v>1648</v>
      </c>
      <c r="Q969" s="80"/>
    </row>
    <row r="970" spans="14:17" x14ac:dyDescent="0.25">
      <c r="N970" s="79">
        <v>91798</v>
      </c>
      <c r="O970" s="79" t="s">
        <v>583</v>
      </c>
      <c r="P970" s="79" t="s">
        <v>1649</v>
      </c>
      <c r="Q970" s="80"/>
    </row>
    <row r="971" spans="14:17" x14ac:dyDescent="0.25">
      <c r="N971" s="79">
        <v>5790</v>
      </c>
      <c r="O971" s="79" t="s">
        <v>581</v>
      </c>
      <c r="P971" s="79" t="s">
        <v>1650</v>
      </c>
      <c r="Q971" s="80"/>
    </row>
    <row r="972" spans="14:17" x14ac:dyDescent="0.25">
      <c r="N972" s="79">
        <v>41791</v>
      </c>
      <c r="O972" s="79" t="s">
        <v>637</v>
      </c>
      <c r="P972" s="79" t="s">
        <v>1651</v>
      </c>
      <c r="Q972" s="80"/>
    </row>
    <row r="973" spans="14:17" x14ac:dyDescent="0.25">
      <c r="N973" s="79">
        <v>5792</v>
      </c>
      <c r="O973" s="79" t="s">
        <v>581</v>
      </c>
      <c r="P973" s="79" t="s">
        <v>1652</v>
      </c>
      <c r="Q973" s="80"/>
    </row>
    <row r="974" spans="14:17" x14ac:dyDescent="0.25">
      <c r="N974" s="79">
        <v>15790</v>
      </c>
      <c r="O974" s="79" t="s">
        <v>643</v>
      </c>
      <c r="P974" s="79" t="s">
        <v>1653</v>
      </c>
      <c r="Q974" s="80"/>
    </row>
    <row r="975" spans="14:17" x14ac:dyDescent="0.25">
      <c r="N975" s="79">
        <v>85410</v>
      </c>
      <c r="O975" s="79" t="s">
        <v>654</v>
      </c>
      <c r="P975" s="79" t="s">
        <v>1654</v>
      </c>
      <c r="Q975" s="80"/>
    </row>
    <row r="976" spans="14:17" x14ac:dyDescent="0.25">
      <c r="N976" s="79">
        <v>25793</v>
      </c>
      <c r="O976" s="79" t="s">
        <v>648</v>
      </c>
      <c r="P976" s="79" t="s">
        <v>1655</v>
      </c>
      <c r="Q976" s="80"/>
    </row>
    <row r="977" spans="14:17" x14ac:dyDescent="0.25">
      <c r="N977" s="79">
        <v>41799</v>
      </c>
      <c r="O977" s="79" t="s">
        <v>637</v>
      </c>
      <c r="P977" s="79" t="s">
        <v>1656</v>
      </c>
      <c r="Q977" s="80"/>
    </row>
    <row r="978" spans="14:17" x14ac:dyDescent="0.25">
      <c r="N978" s="79">
        <v>25797</v>
      </c>
      <c r="O978" s="79" t="s">
        <v>648</v>
      </c>
      <c r="P978" s="79" t="s">
        <v>1657</v>
      </c>
      <c r="Q978" s="80"/>
    </row>
    <row r="979" spans="14:17" x14ac:dyDescent="0.25">
      <c r="N979" s="79">
        <v>47798</v>
      </c>
      <c r="O979" s="79" t="s">
        <v>681</v>
      </c>
      <c r="P979" s="79" t="s">
        <v>1658</v>
      </c>
      <c r="Q979" s="80"/>
    </row>
    <row r="980" spans="14:17" x14ac:dyDescent="0.25">
      <c r="N980" s="79">
        <v>25799</v>
      </c>
      <c r="O980" s="79" t="s">
        <v>648</v>
      </c>
      <c r="P980" s="79" t="s">
        <v>1659</v>
      </c>
      <c r="Q980" s="80"/>
    </row>
    <row r="981" spans="14:17" x14ac:dyDescent="0.25">
      <c r="N981" s="79">
        <v>15798</v>
      </c>
      <c r="O981" s="79" t="s">
        <v>643</v>
      </c>
      <c r="P981" s="79" t="s">
        <v>1660</v>
      </c>
      <c r="Q981" s="80"/>
    </row>
    <row r="982" spans="14:17" x14ac:dyDescent="0.25">
      <c r="N982" s="79">
        <v>54800</v>
      </c>
      <c r="O982" s="211" t="s">
        <v>594</v>
      </c>
      <c r="P982" s="79" t="s">
        <v>1661</v>
      </c>
      <c r="Q982" s="80"/>
    </row>
    <row r="983" spans="14:17" x14ac:dyDescent="0.25">
      <c r="N983" s="79">
        <v>41801</v>
      </c>
      <c r="O983" s="79" t="s">
        <v>637</v>
      </c>
      <c r="P983" s="79" t="s">
        <v>1662</v>
      </c>
      <c r="Q983" s="80"/>
    </row>
    <row r="984" spans="14:17" x14ac:dyDescent="0.25">
      <c r="N984" s="79">
        <v>41797</v>
      </c>
      <c r="O984" s="79" t="s">
        <v>637</v>
      </c>
      <c r="P984" s="79" t="s">
        <v>1663</v>
      </c>
      <c r="Q984" s="80"/>
    </row>
    <row r="985" spans="14:17" x14ac:dyDescent="0.25">
      <c r="N985" s="79">
        <v>25805</v>
      </c>
      <c r="O985" s="79" t="s">
        <v>648</v>
      </c>
      <c r="P985" s="79" t="s">
        <v>1664</v>
      </c>
      <c r="Q985" s="80"/>
    </row>
    <row r="986" spans="14:17" x14ac:dyDescent="0.25">
      <c r="N986" s="79">
        <v>15804</v>
      </c>
      <c r="O986" s="79" t="s">
        <v>643</v>
      </c>
      <c r="P986" s="79" t="s">
        <v>1665</v>
      </c>
      <c r="Q986" s="80"/>
    </row>
    <row r="987" spans="14:17" x14ac:dyDescent="0.25">
      <c r="N987" s="79">
        <v>15806</v>
      </c>
      <c r="O987" s="79" t="s">
        <v>643</v>
      </c>
      <c r="P987" s="79" t="s">
        <v>1666</v>
      </c>
      <c r="Q987" s="80"/>
    </row>
    <row r="988" spans="14:17" x14ac:dyDescent="0.25">
      <c r="N988" s="79">
        <v>25807</v>
      </c>
      <c r="O988" s="79" t="s">
        <v>648</v>
      </c>
      <c r="P988" s="79" t="s">
        <v>1667</v>
      </c>
      <c r="Q988" s="80"/>
    </row>
    <row r="989" spans="14:17" x14ac:dyDescent="0.25">
      <c r="N989" s="79">
        <v>54810</v>
      </c>
      <c r="O989" s="211" t="s">
        <v>594</v>
      </c>
      <c r="P989" s="79" t="s">
        <v>1668</v>
      </c>
      <c r="Q989" s="80"/>
    </row>
    <row r="990" spans="14:17" x14ac:dyDescent="0.25">
      <c r="N990" s="79">
        <v>23807</v>
      </c>
      <c r="O990" s="79" t="s">
        <v>664</v>
      </c>
      <c r="P990" s="79" t="s">
        <v>1669</v>
      </c>
      <c r="Q990" s="80"/>
    </row>
    <row r="991" spans="14:17" x14ac:dyDescent="0.25">
      <c r="N991" s="79">
        <v>41807</v>
      </c>
      <c r="O991" s="79" t="s">
        <v>637</v>
      </c>
      <c r="P991" s="79" t="s">
        <v>1670</v>
      </c>
      <c r="Q991" s="80"/>
    </row>
    <row r="992" spans="14:17" x14ac:dyDescent="0.25">
      <c r="N992" s="79">
        <v>19807</v>
      </c>
      <c r="O992" s="79" t="s">
        <v>656</v>
      </c>
      <c r="P992" s="79" t="s">
        <v>1671</v>
      </c>
      <c r="Q992" s="80"/>
    </row>
    <row r="993" spans="14:17" x14ac:dyDescent="0.25">
      <c r="N993" s="79">
        <v>19807</v>
      </c>
      <c r="O993" s="79" t="s">
        <v>656</v>
      </c>
      <c r="P993" s="79" t="s">
        <v>1671</v>
      </c>
      <c r="Q993" s="80"/>
    </row>
    <row r="994" spans="14:17" x14ac:dyDescent="0.25">
      <c r="N994" s="79">
        <v>19809</v>
      </c>
      <c r="O994" s="79" t="s">
        <v>656</v>
      </c>
      <c r="P994" s="79" t="s">
        <v>1672</v>
      </c>
      <c r="Q994" s="80"/>
    </row>
    <row r="995" spans="14:17" x14ac:dyDescent="0.25">
      <c r="N995" s="79">
        <v>19809</v>
      </c>
      <c r="O995" s="79" t="s">
        <v>656</v>
      </c>
      <c r="P995" s="79" t="s">
        <v>1672</v>
      </c>
      <c r="Q995" s="80"/>
    </row>
    <row r="996" spans="14:17" x14ac:dyDescent="0.25">
      <c r="N996" s="79">
        <v>15808</v>
      </c>
      <c r="O996" s="79" t="s">
        <v>643</v>
      </c>
      <c r="P996" s="79" t="s">
        <v>1673</v>
      </c>
      <c r="Q996" s="80"/>
    </row>
    <row r="997" spans="14:17" x14ac:dyDescent="0.25">
      <c r="N997" s="79">
        <v>15810</v>
      </c>
      <c r="O997" s="79" t="s">
        <v>643</v>
      </c>
      <c r="P997" s="79" t="s">
        <v>1674</v>
      </c>
      <c r="Q997" s="80"/>
    </row>
    <row r="998" spans="14:17" x14ac:dyDescent="0.25">
      <c r="N998" s="79">
        <v>13810</v>
      </c>
      <c r="O998" s="79" t="s">
        <v>639</v>
      </c>
      <c r="P998" s="79" t="s">
        <v>1675</v>
      </c>
      <c r="Q998" s="80"/>
    </row>
    <row r="999" spans="14:17" x14ac:dyDescent="0.25">
      <c r="N999" s="79">
        <v>5809</v>
      </c>
      <c r="O999" s="79" t="s">
        <v>581</v>
      </c>
      <c r="P999" s="79" t="s">
        <v>1676</v>
      </c>
      <c r="Q999" s="80"/>
    </row>
    <row r="1000" spans="14:17" x14ac:dyDescent="0.25">
      <c r="N1000" s="79">
        <v>15814</v>
      </c>
      <c r="O1000" s="79" t="s">
        <v>643</v>
      </c>
      <c r="P1000" s="79" t="s">
        <v>1677</v>
      </c>
      <c r="Q1000" s="80"/>
    </row>
    <row r="1001" spans="14:17" x14ac:dyDescent="0.25">
      <c r="N1001" s="79">
        <v>25815</v>
      </c>
      <c r="O1001" s="79" t="s">
        <v>648</v>
      </c>
      <c r="P1001" s="79" t="s">
        <v>1678</v>
      </c>
      <c r="Q1001" s="80"/>
    </row>
    <row r="1002" spans="14:17" x14ac:dyDescent="0.25">
      <c r="N1002" s="79">
        <v>25817</v>
      </c>
      <c r="O1002" s="79" t="s">
        <v>648</v>
      </c>
      <c r="P1002" s="79" t="s">
        <v>1679</v>
      </c>
      <c r="Q1002" s="80"/>
    </row>
    <row r="1003" spans="14:17" x14ac:dyDescent="0.25">
      <c r="N1003" s="79">
        <v>15816</v>
      </c>
      <c r="O1003" s="79" t="s">
        <v>643</v>
      </c>
      <c r="P1003" s="79" t="s">
        <v>1680</v>
      </c>
      <c r="Q1003" s="80"/>
    </row>
    <row r="1004" spans="14:17" x14ac:dyDescent="0.25">
      <c r="N1004" s="79">
        <v>5819</v>
      </c>
      <c r="O1004" s="79" t="s">
        <v>581</v>
      </c>
      <c r="P1004" s="79" t="s">
        <v>1681</v>
      </c>
      <c r="Q1004" s="80"/>
    </row>
    <row r="1005" spans="14:17" x14ac:dyDescent="0.25">
      <c r="N1005" s="79">
        <v>54820</v>
      </c>
      <c r="O1005" s="211" t="s">
        <v>594</v>
      </c>
      <c r="P1005" s="79" t="s">
        <v>1681</v>
      </c>
      <c r="Q1005" s="80"/>
    </row>
    <row r="1006" spans="14:17" x14ac:dyDescent="0.25">
      <c r="N1006" s="79">
        <v>70823</v>
      </c>
      <c r="O1006" s="79" t="s">
        <v>703</v>
      </c>
      <c r="P1006" s="211" t="s">
        <v>1682</v>
      </c>
      <c r="Q1006" s="80"/>
    </row>
    <row r="1007" spans="14:17" x14ac:dyDescent="0.25">
      <c r="N1007" s="79">
        <v>68820</v>
      </c>
      <c r="O1007" s="79" t="s">
        <v>658</v>
      </c>
      <c r="P1007" s="79" t="s">
        <v>1683</v>
      </c>
      <c r="Q1007" s="80"/>
    </row>
    <row r="1008" spans="14:17" x14ac:dyDescent="0.25">
      <c r="N1008" s="79">
        <v>15820</v>
      </c>
      <c r="O1008" s="79" t="s">
        <v>643</v>
      </c>
      <c r="P1008" s="79" t="s">
        <v>1684</v>
      </c>
      <c r="Q1008" s="80"/>
    </row>
    <row r="1009" spans="14:17" x14ac:dyDescent="0.25">
      <c r="N1009" s="79">
        <v>25823</v>
      </c>
      <c r="O1009" s="79" t="s">
        <v>648</v>
      </c>
      <c r="P1009" s="79" t="s">
        <v>1685</v>
      </c>
      <c r="Q1009" s="80"/>
    </row>
    <row r="1010" spans="14:17" x14ac:dyDescent="0.25">
      <c r="N1010" s="79">
        <v>19821</v>
      </c>
      <c r="O1010" s="79" t="s">
        <v>656</v>
      </c>
      <c r="P1010" s="79" t="s">
        <v>1686</v>
      </c>
      <c r="Q1010" s="80"/>
    </row>
    <row r="1011" spans="14:17" x14ac:dyDescent="0.25">
      <c r="N1011" s="79">
        <v>19821</v>
      </c>
      <c r="O1011" s="79" t="s">
        <v>656</v>
      </c>
      <c r="P1011" s="79" t="s">
        <v>1686</v>
      </c>
      <c r="Q1011" s="80"/>
    </row>
    <row r="1012" spans="14:17" x14ac:dyDescent="0.25">
      <c r="N1012" s="79">
        <v>76823</v>
      </c>
      <c r="O1012" s="211" t="s">
        <v>683</v>
      </c>
      <c r="P1012" s="79" t="s">
        <v>1687</v>
      </c>
      <c r="Q1012" s="80"/>
    </row>
    <row r="1013" spans="14:17" x14ac:dyDescent="0.25">
      <c r="N1013" s="79">
        <v>15822</v>
      </c>
      <c r="O1013" s="79" t="s">
        <v>643</v>
      </c>
      <c r="P1013" s="79" t="s">
        <v>1688</v>
      </c>
      <c r="Q1013" s="80"/>
    </row>
    <row r="1014" spans="14:17" x14ac:dyDescent="0.25">
      <c r="N1014" s="79">
        <v>19824</v>
      </c>
      <c r="O1014" s="79" t="s">
        <v>656</v>
      </c>
      <c r="P1014" s="79" t="s">
        <v>1689</v>
      </c>
      <c r="Q1014" s="80"/>
    </row>
    <row r="1015" spans="14:17" x14ac:dyDescent="0.25">
      <c r="N1015" s="79">
        <v>19824</v>
      </c>
      <c r="O1015" s="79" t="s">
        <v>656</v>
      </c>
      <c r="P1015" s="79" t="s">
        <v>1689</v>
      </c>
      <c r="Q1015" s="80"/>
    </row>
    <row r="1016" spans="14:17" x14ac:dyDescent="0.25">
      <c r="N1016" s="79">
        <v>85430</v>
      </c>
      <c r="O1016" s="79" t="s">
        <v>654</v>
      </c>
      <c r="P1016" s="79" t="s">
        <v>1690</v>
      </c>
      <c r="Q1016" s="80"/>
    </row>
    <row r="1017" spans="14:17" x14ac:dyDescent="0.25">
      <c r="N1017" s="79">
        <v>76828</v>
      </c>
      <c r="O1017" s="211" t="s">
        <v>683</v>
      </c>
      <c r="P1017" s="79" t="s">
        <v>1691</v>
      </c>
      <c r="Q1017" s="80"/>
    </row>
    <row r="1018" spans="14:17" x14ac:dyDescent="0.25">
      <c r="N1018" s="79">
        <v>8832</v>
      </c>
      <c r="O1018" s="79" t="s">
        <v>627</v>
      </c>
      <c r="P1018" s="79" t="s">
        <v>1692</v>
      </c>
      <c r="Q1018" s="80"/>
    </row>
    <row r="1019" spans="14:17" x14ac:dyDescent="0.25">
      <c r="N1019" s="79">
        <v>23815</v>
      </c>
      <c r="O1019" s="79" t="s">
        <v>664</v>
      </c>
      <c r="P1019" s="79" t="s">
        <v>1693</v>
      </c>
      <c r="Q1019" s="80"/>
    </row>
    <row r="1020" spans="14:17" x14ac:dyDescent="0.25">
      <c r="N1020" s="79">
        <v>76834</v>
      </c>
      <c r="O1020" s="211" t="s">
        <v>683</v>
      </c>
      <c r="P1020" s="79" t="s">
        <v>1694</v>
      </c>
      <c r="Q1020" s="80"/>
    </row>
    <row r="1021" spans="14:17" x14ac:dyDescent="0.25">
      <c r="N1021" s="79">
        <v>15001</v>
      </c>
      <c r="O1021" s="79" t="s">
        <v>643</v>
      </c>
      <c r="P1021" s="79" t="s">
        <v>1695</v>
      </c>
      <c r="Q1021" s="80"/>
    </row>
    <row r="1022" spans="14:17" x14ac:dyDescent="0.25">
      <c r="N1022" s="79">
        <v>15832</v>
      </c>
      <c r="O1022" s="79" t="s">
        <v>643</v>
      </c>
      <c r="P1022" s="79" t="s">
        <v>1696</v>
      </c>
      <c r="Q1022" s="80"/>
    </row>
    <row r="1023" spans="14:17" x14ac:dyDescent="0.25">
      <c r="N1023" s="79">
        <v>52838</v>
      </c>
      <c r="O1023" s="79" t="s">
        <v>674</v>
      </c>
      <c r="P1023" s="79" t="s">
        <v>1697</v>
      </c>
      <c r="Q1023" s="80"/>
    </row>
    <row r="1024" spans="14:17" x14ac:dyDescent="0.25">
      <c r="N1024" s="79">
        <v>13836</v>
      </c>
      <c r="O1024" s="79" t="s">
        <v>639</v>
      </c>
      <c r="P1024" s="79" t="s">
        <v>1698</v>
      </c>
      <c r="Q1024" s="80"/>
    </row>
    <row r="1025" spans="14:17" x14ac:dyDescent="0.25">
      <c r="N1025" s="79">
        <v>13838</v>
      </c>
      <c r="O1025" s="79" t="s">
        <v>639</v>
      </c>
      <c r="P1025" s="79" t="s">
        <v>1699</v>
      </c>
      <c r="Q1025" s="80"/>
    </row>
    <row r="1026" spans="14:17" x14ac:dyDescent="0.25">
      <c r="N1026" s="79">
        <v>5837</v>
      </c>
      <c r="O1026" s="79" t="s">
        <v>581</v>
      </c>
      <c r="P1026" s="79" t="s">
        <v>1700</v>
      </c>
      <c r="Q1026" s="80"/>
    </row>
    <row r="1027" spans="14:17" x14ac:dyDescent="0.25">
      <c r="N1027" s="79">
        <v>15835</v>
      </c>
      <c r="O1027" s="79" t="s">
        <v>643</v>
      </c>
      <c r="P1027" s="79" t="s">
        <v>1701</v>
      </c>
      <c r="Q1027" s="80"/>
    </row>
    <row r="1028" spans="14:17" x14ac:dyDescent="0.25">
      <c r="N1028" s="79">
        <v>15837</v>
      </c>
      <c r="O1028" s="79" t="s">
        <v>643</v>
      </c>
      <c r="P1028" s="79" t="s">
        <v>1702</v>
      </c>
      <c r="Q1028" s="80"/>
    </row>
    <row r="1029" spans="14:17" x14ac:dyDescent="0.25">
      <c r="N1029" s="79">
        <v>15839</v>
      </c>
      <c r="O1029" s="79" t="s">
        <v>643</v>
      </c>
      <c r="P1029" s="79" t="s">
        <v>1703</v>
      </c>
      <c r="Q1029" s="80"/>
    </row>
    <row r="1030" spans="14:17" x14ac:dyDescent="0.25">
      <c r="N1030" s="79">
        <v>25839</v>
      </c>
      <c r="O1030" s="79" t="s">
        <v>648</v>
      </c>
      <c r="P1030" s="79" t="s">
        <v>1704</v>
      </c>
      <c r="Q1030" s="80"/>
    </row>
    <row r="1031" spans="14:17" x14ac:dyDescent="0.25">
      <c r="N1031" s="79">
        <v>25841</v>
      </c>
      <c r="O1031" s="79" t="s">
        <v>648</v>
      </c>
      <c r="P1031" s="79" t="s">
        <v>1705</v>
      </c>
      <c r="Q1031" s="80"/>
    </row>
    <row r="1032" spans="14:17" x14ac:dyDescent="0.25">
      <c r="N1032" s="79">
        <v>76845</v>
      </c>
      <c r="O1032" s="211" t="s">
        <v>683</v>
      </c>
      <c r="P1032" s="79" t="s">
        <v>1706</v>
      </c>
      <c r="Q1032" s="80"/>
    </row>
    <row r="1033" spans="14:17" x14ac:dyDescent="0.25">
      <c r="N1033" s="79">
        <v>15842</v>
      </c>
      <c r="O1033" s="79" t="s">
        <v>643</v>
      </c>
      <c r="P1033" s="79" t="s">
        <v>1707</v>
      </c>
      <c r="Q1033" s="80"/>
    </row>
    <row r="1034" spans="14:17" x14ac:dyDescent="0.25">
      <c r="N1034" s="79">
        <v>25845</v>
      </c>
      <c r="O1034" s="79" t="s">
        <v>648</v>
      </c>
      <c r="P1034" s="79" t="s">
        <v>1708</v>
      </c>
      <c r="Q1034" s="80"/>
    </row>
    <row r="1035" spans="14:17" x14ac:dyDescent="0.25">
      <c r="N1035" s="79">
        <v>5842</v>
      </c>
      <c r="O1035" s="79" t="s">
        <v>581</v>
      </c>
      <c r="P1035" s="79" t="s">
        <v>1709</v>
      </c>
      <c r="Q1035" s="80"/>
    </row>
    <row r="1036" spans="14:17" x14ac:dyDescent="0.25">
      <c r="N1036" s="79">
        <v>50370</v>
      </c>
      <c r="O1036" s="79" t="s">
        <v>616</v>
      </c>
      <c r="P1036" s="79" t="s">
        <v>1710</v>
      </c>
      <c r="Q1036" s="80"/>
    </row>
    <row r="1037" spans="14:17" x14ac:dyDescent="0.25">
      <c r="N1037" s="79">
        <v>44847</v>
      </c>
      <c r="O1037" s="211" t="s">
        <v>679</v>
      </c>
      <c r="P1037" s="79" t="s">
        <v>1711</v>
      </c>
      <c r="Q1037" s="80"/>
    </row>
    <row r="1038" spans="14:17" x14ac:dyDescent="0.25">
      <c r="N1038" s="79">
        <v>5847</v>
      </c>
      <c r="O1038" s="79" t="s">
        <v>581</v>
      </c>
      <c r="P1038" s="79" t="s">
        <v>1712</v>
      </c>
      <c r="Q1038" s="80"/>
    </row>
    <row r="1039" spans="14:17" x14ac:dyDescent="0.25">
      <c r="N1039" s="79">
        <v>44855</v>
      </c>
      <c r="O1039" s="211" t="s">
        <v>679</v>
      </c>
      <c r="P1039" s="79" t="s">
        <v>1713</v>
      </c>
      <c r="Q1039" s="80"/>
    </row>
    <row r="1040" spans="14:17" x14ac:dyDescent="0.25">
      <c r="N1040" s="79">
        <v>8849</v>
      </c>
      <c r="O1040" s="79" t="s">
        <v>627</v>
      </c>
      <c r="P1040" s="79" t="s">
        <v>1714</v>
      </c>
      <c r="Q1040" s="80"/>
    </row>
    <row r="1041" spans="14:17" x14ac:dyDescent="0.25">
      <c r="N1041" s="79">
        <v>25851</v>
      </c>
      <c r="O1041" s="79" t="s">
        <v>648</v>
      </c>
      <c r="P1041" s="79" t="s">
        <v>1715</v>
      </c>
      <c r="Q1041" s="80"/>
    </row>
    <row r="1042" spans="14:17" x14ac:dyDescent="0.25">
      <c r="N1042" s="79">
        <v>5854</v>
      </c>
      <c r="O1042" s="79" t="s">
        <v>581</v>
      </c>
      <c r="P1042" s="79" t="s">
        <v>1716</v>
      </c>
      <c r="Q1042" s="80"/>
    </row>
    <row r="1043" spans="14:17" x14ac:dyDescent="0.25">
      <c r="N1043" s="79">
        <v>23855</v>
      </c>
      <c r="O1043" s="79" t="s">
        <v>664</v>
      </c>
      <c r="P1043" s="79" t="s">
        <v>1717</v>
      </c>
      <c r="Q1043" s="80"/>
    </row>
    <row r="1044" spans="14:17" x14ac:dyDescent="0.25">
      <c r="N1044" s="79">
        <v>68855</v>
      </c>
      <c r="O1044" s="79" t="s">
        <v>658</v>
      </c>
      <c r="P1044" s="211" t="s">
        <v>1718</v>
      </c>
      <c r="Q1044" s="80"/>
    </row>
    <row r="1045" spans="14:17" x14ac:dyDescent="0.25">
      <c r="N1045" s="79">
        <v>73854</v>
      </c>
      <c r="O1045" s="79" t="s">
        <v>701</v>
      </c>
      <c r="P1045" s="211" t="s">
        <v>1719</v>
      </c>
      <c r="Q1045" s="80"/>
    </row>
    <row r="1046" spans="14:17" x14ac:dyDescent="0.25">
      <c r="N1046" s="79">
        <v>86865</v>
      </c>
      <c r="O1046" s="79" t="s">
        <v>691</v>
      </c>
      <c r="P1046" s="211" t="s">
        <v>1720</v>
      </c>
      <c r="Q1046" s="80"/>
    </row>
    <row r="1047" spans="14:17" x14ac:dyDescent="0.25">
      <c r="N1047" s="79">
        <v>20001</v>
      </c>
      <c r="O1047" s="79" t="s">
        <v>652</v>
      </c>
      <c r="P1047" s="79" t="s">
        <v>1721</v>
      </c>
      <c r="Q1047" s="80"/>
    </row>
    <row r="1048" spans="14:17" x14ac:dyDescent="0.25">
      <c r="N1048" s="79">
        <v>20001</v>
      </c>
      <c r="O1048" s="79" t="s">
        <v>652</v>
      </c>
      <c r="P1048" s="79" t="s">
        <v>1721</v>
      </c>
      <c r="Q1048" s="80"/>
    </row>
    <row r="1049" spans="14:17" x14ac:dyDescent="0.25">
      <c r="N1049" s="79">
        <v>5856</v>
      </c>
      <c r="O1049" s="79" t="s">
        <v>581</v>
      </c>
      <c r="P1049" s="79" t="s">
        <v>1722</v>
      </c>
      <c r="Q1049" s="80"/>
    </row>
    <row r="1050" spans="14:17" x14ac:dyDescent="0.25">
      <c r="N1050" s="79">
        <v>18860</v>
      </c>
      <c r="O1050" s="79" t="s">
        <v>650</v>
      </c>
      <c r="P1050" s="79" t="s">
        <v>1722</v>
      </c>
      <c r="Q1050" s="80"/>
    </row>
    <row r="1051" spans="14:17" x14ac:dyDescent="0.25">
      <c r="N1051" s="79">
        <v>5858</v>
      </c>
      <c r="O1051" s="79" t="s">
        <v>581</v>
      </c>
      <c r="P1051" s="79" t="s">
        <v>1723</v>
      </c>
      <c r="Q1051" s="80"/>
    </row>
    <row r="1052" spans="14:17" x14ac:dyDescent="0.25">
      <c r="N1052" s="79">
        <v>68861</v>
      </c>
      <c r="O1052" s="79" t="s">
        <v>658</v>
      </c>
      <c r="P1052" s="79" t="s">
        <v>1724</v>
      </c>
      <c r="Q1052" s="80"/>
    </row>
    <row r="1053" spans="14:17" x14ac:dyDescent="0.25">
      <c r="N1053" s="79">
        <v>73861</v>
      </c>
      <c r="O1053" s="79" t="s">
        <v>701</v>
      </c>
      <c r="P1053" s="79" t="s">
        <v>1725</v>
      </c>
      <c r="Q1053" s="80"/>
    </row>
    <row r="1054" spans="14:17" x14ac:dyDescent="0.25">
      <c r="N1054" s="79">
        <v>5861</v>
      </c>
      <c r="O1054" s="79" t="s">
        <v>581</v>
      </c>
      <c r="P1054" s="79" t="s">
        <v>1726</v>
      </c>
      <c r="Q1054" s="80"/>
    </row>
    <row r="1055" spans="14:17" x14ac:dyDescent="0.25">
      <c r="N1055" s="79">
        <v>25506</v>
      </c>
      <c r="O1055" s="79" t="s">
        <v>648</v>
      </c>
      <c r="P1055" s="79" t="s">
        <v>1726</v>
      </c>
      <c r="Q1055" s="80"/>
    </row>
    <row r="1056" spans="14:17" x14ac:dyDescent="0.25">
      <c r="N1056" s="79">
        <v>15861</v>
      </c>
      <c r="O1056" s="79" t="s">
        <v>643</v>
      </c>
      <c r="P1056" s="79" t="s">
        <v>1727</v>
      </c>
      <c r="Q1056" s="80"/>
    </row>
    <row r="1057" spans="14:17" x14ac:dyDescent="0.25">
      <c r="N1057" s="79">
        <v>25862</v>
      </c>
      <c r="O1057" s="79" t="s">
        <v>648</v>
      </c>
      <c r="P1057" s="79" t="s">
        <v>1728</v>
      </c>
      <c r="Q1057" s="80"/>
    </row>
    <row r="1058" spans="14:17" x14ac:dyDescent="0.25">
      <c r="N1058" s="79">
        <v>76863</v>
      </c>
      <c r="O1058" s="211" t="s">
        <v>683</v>
      </c>
      <c r="P1058" s="79" t="s">
        <v>1729</v>
      </c>
      <c r="Q1058" s="80"/>
    </row>
    <row r="1059" spans="14:17" x14ac:dyDescent="0.25">
      <c r="N1059" s="79">
        <v>68867</v>
      </c>
      <c r="O1059" s="79" t="s">
        <v>658</v>
      </c>
      <c r="P1059" s="79" t="s">
        <v>1730</v>
      </c>
      <c r="Q1059" s="80"/>
    </row>
    <row r="1060" spans="14:17" x14ac:dyDescent="0.25">
      <c r="N1060" s="79">
        <v>25867</v>
      </c>
      <c r="O1060" s="79" t="s">
        <v>648</v>
      </c>
      <c r="P1060" s="79" t="s">
        <v>1731</v>
      </c>
      <c r="Q1060" s="80"/>
    </row>
    <row r="1061" spans="14:17" x14ac:dyDescent="0.25">
      <c r="N1061" s="79">
        <v>17867</v>
      </c>
      <c r="O1061" s="79" t="s">
        <v>646</v>
      </c>
      <c r="P1061" s="79" t="s">
        <v>1732</v>
      </c>
      <c r="Q1061" s="80"/>
    </row>
    <row r="1062" spans="14:17" x14ac:dyDescent="0.25">
      <c r="N1062" s="79">
        <v>5873</v>
      </c>
      <c r="O1062" s="79" t="s">
        <v>581</v>
      </c>
      <c r="P1062" s="211" t="s">
        <v>1733</v>
      </c>
      <c r="Q1062" s="80"/>
    </row>
    <row r="1063" spans="14:17" x14ac:dyDescent="0.25">
      <c r="N1063" s="79">
        <v>76869</v>
      </c>
      <c r="O1063" s="211" t="s">
        <v>683</v>
      </c>
      <c r="P1063" s="79" t="s">
        <v>1734</v>
      </c>
      <c r="Q1063" s="80"/>
    </row>
    <row r="1064" spans="14:17" x14ac:dyDescent="0.25">
      <c r="N1064" s="79">
        <v>54871</v>
      </c>
      <c r="O1064" s="211" t="s">
        <v>594</v>
      </c>
      <c r="P1064" s="211" t="s">
        <v>1735</v>
      </c>
      <c r="Q1064" s="80"/>
    </row>
    <row r="1065" spans="14:17" x14ac:dyDescent="0.25">
      <c r="N1065" s="79">
        <v>15407</v>
      </c>
      <c r="O1065" s="79" t="s">
        <v>643</v>
      </c>
      <c r="P1065" s="211" t="s">
        <v>1736</v>
      </c>
      <c r="Q1065" s="80"/>
    </row>
    <row r="1066" spans="14:17" x14ac:dyDescent="0.25">
      <c r="N1066" s="79">
        <v>25843</v>
      </c>
      <c r="O1066" s="79" t="s">
        <v>648</v>
      </c>
      <c r="P1066" s="211" t="s">
        <v>1737</v>
      </c>
      <c r="Q1066" s="80"/>
    </row>
    <row r="1067" spans="14:17" x14ac:dyDescent="0.25">
      <c r="N1067" s="79">
        <v>54874</v>
      </c>
      <c r="O1067" s="211" t="s">
        <v>594</v>
      </c>
      <c r="P1067" s="211" t="s">
        <v>1738</v>
      </c>
      <c r="Q1067" s="80"/>
    </row>
    <row r="1068" spans="14:17" x14ac:dyDescent="0.25">
      <c r="N1068" s="79">
        <v>19845</v>
      </c>
      <c r="O1068" s="79" t="s">
        <v>656</v>
      </c>
      <c r="P1068" s="211" t="s">
        <v>1739</v>
      </c>
      <c r="Q1068" s="80"/>
    </row>
    <row r="1069" spans="14:17" x14ac:dyDescent="0.25">
      <c r="N1069" s="79">
        <v>86885</v>
      </c>
      <c r="O1069" s="79" t="s">
        <v>691</v>
      </c>
      <c r="P1069" s="79" t="s">
        <v>1740</v>
      </c>
      <c r="Q1069" s="80"/>
    </row>
    <row r="1070" spans="14:17" x14ac:dyDescent="0.25">
      <c r="N1070" s="79">
        <v>25871</v>
      </c>
      <c r="O1070" s="79" t="s">
        <v>648</v>
      </c>
      <c r="P1070" s="79" t="s">
        <v>1741</v>
      </c>
      <c r="Q1070" s="80"/>
    </row>
    <row r="1071" spans="14:17" x14ac:dyDescent="0.25">
      <c r="N1071" s="79">
        <v>73870</v>
      </c>
      <c r="O1071" s="79" t="s">
        <v>701</v>
      </c>
      <c r="P1071" s="79" t="s">
        <v>1742</v>
      </c>
      <c r="Q1071" s="80"/>
    </row>
    <row r="1072" spans="14:17" x14ac:dyDescent="0.25">
      <c r="N1072" s="79">
        <v>17873</v>
      </c>
      <c r="O1072" s="79" t="s">
        <v>646</v>
      </c>
      <c r="P1072" s="79" t="s">
        <v>1743</v>
      </c>
      <c r="Q1072" s="80"/>
    </row>
    <row r="1073" spans="14:17" x14ac:dyDescent="0.25">
      <c r="N1073" s="79">
        <v>13873</v>
      </c>
      <c r="O1073" s="79" t="s">
        <v>639</v>
      </c>
      <c r="P1073" s="79" t="s">
        <v>1744</v>
      </c>
      <c r="Q1073" s="80"/>
    </row>
    <row r="1074" spans="14:17" x14ac:dyDescent="0.25">
      <c r="N1074" s="79">
        <v>85440</v>
      </c>
      <c r="O1074" s="79" t="s">
        <v>654</v>
      </c>
      <c r="P1074" s="79" t="s">
        <v>1744</v>
      </c>
      <c r="Q1074" s="80"/>
    </row>
    <row r="1075" spans="14:17" x14ac:dyDescent="0.25">
      <c r="N1075" s="79">
        <v>44874</v>
      </c>
      <c r="O1075" s="211" t="s">
        <v>679</v>
      </c>
      <c r="P1075" s="79" t="s">
        <v>1744</v>
      </c>
      <c r="Q1075" s="80"/>
    </row>
    <row r="1076" spans="14:17" x14ac:dyDescent="0.25">
      <c r="N1076" s="79">
        <v>68872</v>
      </c>
      <c r="O1076" s="79" t="s">
        <v>658</v>
      </c>
      <c r="P1076" s="79" t="s">
        <v>1744</v>
      </c>
      <c r="Q1076" s="80"/>
    </row>
    <row r="1077" spans="14:17" x14ac:dyDescent="0.25">
      <c r="N1077" s="79">
        <v>25873</v>
      </c>
      <c r="O1077" s="79" t="s">
        <v>648</v>
      </c>
      <c r="P1077" s="79" t="s">
        <v>1745</v>
      </c>
      <c r="Q1077" s="80"/>
    </row>
    <row r="1078" spans="14:17" x14ac:dyDescent="0.25">
      <c r="N1078" s="79">
        <v>73873</v>
      </c>
      <c r="O1078" s="79" t="s">
        <v>701</v>
      </c>
      <c r="P1078" s="79" t="s">
        <v>1746</v>
      </c>
      <c r="Q1078" s="80"/>
    </row>
    <row r="1079" spans="14:17" x14ac:dyDescent="0.25">
      <c r="N1079" s="79">
        <v>50001</v>
      </c>
      <c r="O1079" s="79" t="s">
        <v>616</v>
      </c>
      <c r="P1079" s="79" t="s">
        <v>1747</v>
      </c>
      <c r="Q1079" s="80"/>
    </row>
    <row r="1080" spans="14:17" x14ac:dyDescent="0.25">
      <c r="N1080" s="79">
        <v>41872</v>
      </c>
      <c r="O1080" s="79" t="s">
        <v>637</v>
      </c>
      <c r="P1080" s="79" t="s">
        <v>1748</v>
      </c>
      <c r="Q1080" s="80"/>
    </row>
    <row r="1081" spans="14:17" x14ac:dyDescent="0.25">
      <c r="N1081" s="79">
        <v>25875</v>
      </c>
      <c r="O1081" s="79" t="s">
        <v>648</v>
      </c>
      <c r="P1081" s="79" t="s">
        <v>1749</v>
      </c>
      <c r="Q1081" s="80"/>
    </row>
    <row r="1082" spans="14:17" x14ac:dyDescent="0.25">
      <c r="N1082" s="79">
        <v>25878</v>
      </c>
      <c r="O1082" s="79" t="s">
        <v>648</v>
      </c>
      <c r="P1082" s="79" t="s">
        <v>1750</v>
      </c>
      <c r="Q1082" s="80"/>
    </row>
    <row r="1083" spans="14:17" x14ac:dyDescent="0.25">
      <c r="N1083" s="79">
        <v>15879</v>
      </c>
      <c r="O1083" s="79" t="s">
        <v>643</v>
      </c>
      <c r="P1083" s="79" t="s">
        <v>1751</v>
      </c>
      <c r="Q1083" s="80"/>
    </row>
    <row r="1084" spans="14:17" x14ac:dyDescent="0.25">
      <c r="N1084" s="79">
        <v>50711</v>
      </c>
      <c r="O1084" s="79" t="s">
        <v>616</v>
      </c>
      <c r="P1084" s="79" t="s">
        <v>1752</v>
      </c>
      <c r="Q1084" s="80"/>
    </row>
    <row r="1085" spans="14:17" x14ac:dyDescent="0.25">
      <c r="N1085" s="79">
        <v>17877</v>
      </c>
      <c r="O1085" s="79" t="s">
        <v>646</v>
      </c>
      <c r="P1085" s="79" t="s">
        <v>1753</v>
      </c>
      <c r="Q1085" s="80"/>
    </row>
    <row r="1086" spans="14:17" x14ac:dyDescent="0.25">
      <c r="N1086" s="79">
        <v>52258</v>
      </c>
      <c r="O1086" s="79" t="s">
        <v>674</v>
      </c>
      <c r="P1086" s="211" t="s">
        <v>1754</v>
      </c>
      <c r="Q1086" s="80"/>
    </row>
    <row r="1087" spans="14:17" x14ac:dyDescent="0.25">
      <c r="N1087" s="79">
        <v>25885</v>
      </c>
      <c r="O1087" s="79" t="s">
        <v>648</v>
      </c>
      <c r="P1087" s="79" t="s">
        <v>1755</v>
      </c>
      <c r="Q1087" s="80"/>
    </row>
    <row r="1088" spans="14:17" x14ac:dyDescent="0.25">
      <c r="N1088" s="79">
        <v>52885</v>
      </c>
      <c r="O1088" s="79" t="s">
        <v>674</v>
      </c>
      <c r="P1088" s="79" t="s">
        <v>1756</v>
      </c>
      <c r="Q1088" s="80"/>
    </row>
    <row r="1089" spans="14:17" x14ac:dyDescent="0.25">
      <c r="N1089" s="79">
        <v>41885</v>
      </c>
      <c r="O1089" s="79" t="s">
        <v>637</v>
      </c>
      <c r="P1089" s="79" t="s">
        <v>1757</v>
      </c>
      <c r="Q1089" s="80"/>
    </row>
    <row r="1090" spans="14:17" x14ac:dyDescent="0.25">
      <c r="N1090" s="79">
        <v>5885</v>
      </c>
      <c r="O1090" s="79" t="s">
        <v>581</v>
      </c>
      <c r="P1090" s="79" t="s">
        <v>1758</v>
      </c>
      <c r="Q1090" s="80"/>
    </row>
    <row r="1091" spans="14:17" x14ac:dyDescent="0.25">
      <c r="N1091" s="79">
        <v>5887</v>
      </c>
      <c r="O1091" s="79" t="s">
        <v>581</v>
      </c>
      <c r="P1091" s="79" t="s">
        <v>1759</v>
      </c>
      <c r="Q1091" s="80"/>
    </row>
    <row r="1092" spans="14:17" x14ac:dyDescent="0.25">
      <c r="N1092" s="79">
        <v>97889</v>
      </c>
      <c r="O1092" s="79" t="s">
        <v>710</v>
      </c>
      <c r="P1092" s="79" t="s">
        <v>1760</v>
      </c>
      <c r="Q1092" s="80"/>
    </row>
    <row r="1093" spans="14:17" x14ac:dyDescent="0.25">
      <c r="N1093" s="79">
        <v>5890</v>
      </c>
      <c r="O1093" s="79" t="s">
        <v>581</v>
      </c>
      <c r="P1093" s="79" t="s">
        <v>1761</v>
      </c>
      <c r="Q1093" s="80"/>
    </row>
    <row r="1094" spans="14:17" x14ac:dyDescent="0.25">
      <c r="N1094" s="79">
        <v>5893</v>
      </c>
      <c r="O1094" s="79" t="s">
        <v>581</v>
      </c>
      <c r="P1094" s="79" t="s">
        <v>1762</v>
      </c>
      <c r="Q1094" s="80"/>
    </row>
    <row r="1095" spans="14:17" x14ac:dyDescent="0.25">
      <c r="N1095" s="79">
        <v>85001</v>
      </c>
      <c r="O1095" s="79" t="s">
        <v>654</v>
      </c>
      <c r="P1095" s="79" t="s">
        <v>1763</v>
      </c>
      <c r="Q1095" s="80"/>
    </row>
    <row r="1096" spans="14:17" x14ac:dyDescent="0.25">
      <c r="N1096" s="79">
        <v>76890</v>
      </c>
      <c r="O1096" s="211" t="s">
        <v>683</v>
      </c>
      <c r="P1096" s="79" t="s">
        <v>1764</v>
      </c>
      <c r="Q1096" s="80"/>
    </row>
    <row r="1097" spans="14:17" x14ac:dyDescent="0.25">
      <c r="N1097" s="79">
        <v>76892</v>
      </c>
      <c r="O1097" s="211" t="s">
        <v>683</v>
      </c>
      <c r="P1097" s="79" t="s">
        <v>1765</v>
      </c>
      <c r="Q1097" s="80"/>
    </row>
    <row r="1098" spans="14:17" x14ac:dyDescent="0.25">
      <c r="N1098" s="79">
        <v>13894</v>
      </c>
      <c r="O1098" s="79" t="s">
        <v>639</v>
      </c>
      <c r="P1098" s="79" t="s">
        <v>1766</v>
      </c>
      <c r="Q1098" s="80"/>
    </row>
    <row r="1099" spans="14:17" x14ac:dyDescent="0.25">
      <c r="N1099" s="79">
        <v>68895</v>
      </c>
      <c r="O1099" s="79" t="s">
        <v>658</v>
      </c>
      <c r="P1099" s="79" t="s">
        <v>1767</v>
      </c>
      <c r="Q1099" s="80"/>
    </row>
    <row r="1100" spans="14:17" x14ac:dyDescent="0.25">
      <c r="N1100" s="79">
        <v>47960</v>
      </c>
      <c r="O1100" s="79" t="s">
        <v>681</v>
      </c>
      <c r="P1100" s="79" t="s">
        <v>1768</v>
      </c>
      <c r="Q1100" s="80"/>
    </row>
    <row r="1101" spans="14:17" x14ac:dyDescent="0.25">
      <c r="N1101" s="79">
        <v>5895</v>
      </c>
      <c r="O1101" s="79" t="s">
        <v>581</v>
      </c>
      <c r="P1101" s="79" t="s">
        <v>1769</v>
      </c>
      <c r="Q1101" s="80"/>
    </row>
    <row r="1102" spans="14:17" x14ac:dyDescent="0.25">
      <c r="N1102" s="79">
        <v>76895</v>
      </c>
      <c r="O1102" s="211" t="s">
        <v>683</v>
      </c>
      <c r="P1102" s="79" t="s">
        <v>1770</v>
      </c>
      <c r="Q1102" s="80"/>
    </row>
    <row r="1103" spans="14:17" x14ac:dyDescent="0.25">
      <c r="N1103" s="79">
        <v>15897</v>
      </c>
      <c r="O1103" s="79" t="s">
        <v>643</v>
      </c>
      <c r="P1103" s="79" t="s">
        <v>1771</v>
      </c>
      <c r="Q1103" s="80"/>
    </row>
    <row r="1104" spans="14:17" x14ac:dyDescent="0.25">
      <c r="N1104" s="79">
        <v>25898</v>
      </c>
      <c r="O1104" s="79" t="s">
        <v>648</v>
      </c>
      <c r="P1104" s="79" t="s">
        <v>1772</v>
      </c>
      <c r="Q1104" s="80"/>
    </row>
    <row r="1105" spans="14:17" x14ac:dyDescent="0.25">
      <c r="N1105" s="79">
        <v>25899</v>
      </c>
      <c r="O1105" s="79" t="s">
        <v>648</v>
      </c>
      <c r="P1105" s="79" t="s">
        <v>1773</v>
      </c>
      <c r="Q1105" s="80"/>
    </row>
    <row r="1106" spans="14:17" x14ac:dyDescent="0.25">
      <c r="N1106" s="79">
        <v>47980</v>
      </c>
      <c r="O1106" s="79" t="s">
        <v>681</v>
      </c>
      <c r="P1106" s="211" t="s">
        <v>1774</v>
      </c>
    </row>
  </sheetData>
  <autoFilter ref="N2:Q1106" xr:uid="{96D5278A-27DF-4962-A6E5-D92BACB01C64}"/>
  <sortState xmlns:xlrd2="http://schemas.microsoft.com/office/spreadsheetml/2017/richdata2" ref="E3:E9">
    <sortCondition ref="E3:E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2:C45"/>
  <sheetViews>
    <sheetView workbookViewId="0">
      <selection activeCell="G11" sqref="G11"/>
    </sheetView>
  </sheetViews>
  <sheetFormatPr baseColWidth="10" defaultColWidth="10.5703125" defaultRowHeight="15" x14ac:dyDescent="0.25"/>
  <cols>
    <col min="1" max="1" width="30.5703125" style="53" customWidth="1"/>
    <col min="2" max="2" width="18.42578125" style="53" customWidth="1"/>
    <col min="3" max="3" width="8.42578125" style="50" customWidth="1"/>
    <col min="4" max="4" width="16.42578125" style="35" customWidth="1"/>
    <col min="5" max="5" width="14.5703125" style="35" customWidth="1"/>
    <col min="6" max="16384" width="10.5703125" style="35"/>
  </cols>
  <sheetData>
    <row r="2" spans="1:3" ht="29.85" customHeight="1" x14ac:dyDescent="0.25">
      <c r="A2" s="288" t="s">
        <v>1775</v>
      </c>
      <c r="B2" s="288"/>
    </row>
    <row r="3" spans="1:3" x14ac:dyDescent="0.25">
      <c r="A3" s="288" t="s">
        <v>1776</v>
      </c>
      <c r="B3" s="288"/>
    </row>
    <row r="4" spans="1:3" x14ac:dyDescent="0.25">
      <c r="A4" s="220" t="s">
        <v>1777</v>
      </c>
      <c r="B4" s="220" t="s">
        <v>1778</v>
      </c>
      <c r="C4" s="51"/>
    </row>
    <row r="5" spans="1:3" x14ac:dyDescent="0.25">
      <c r="A5" s="109" t="s">
        <v>73</v>
      </c>
      <c r="B5" s="109" t="s">
        <v>1779</v>
      </c>
      <c r="C5" s="52"/>
    </row>
    <row r="6" spans="1:3" x14ac:dyDescent="0.25">
      <c r="A6" s="109" t="s">
        <v>71</v>
      </c>
      <c r="B6" s="109" t="s">
        <v>72</v>
      </c>
      <c r="C6" s="52"/>
    </row>
    <row r="7" spans="1:3" x14ac:dyDescent="0.25">
      <c r="A7" s="109" t="s">
        <v>74</v>
      </c>
      <c r="B7" s="109" t="s">
        <v>1780</v>
      </c>
      <c r="C7" s="52"/>
    </row>
    <row r="8" spans="1:3" x14ac:dyDescent="0.25">
      <c r="A8" s="109" t="s">
        <v>1781</v>
      </c>
      <c r="B8" s="109" t="s">
        <v>75</v>
      </c>
      <c r="C8" s="52"/>
    </row>
    <row r="9" spans="1:3" x14ac:dyDescent="0.25">
      <c r="A9" s="109" t="s">
        <v>1782</v>
      </c>
      <c r="B9" s="109" t="s">
        <v>1783</v>
      </c>
      <c r="C9" s="52"/>
    </row>
    <row r="11" spans="1:3" ht="14.85" customHeight="1" x14ac:dyDescent="0.25">
      <c r="A11" s="288" t="s">
        <v>1784</v>
      </c>
      <c r="B11" s="288"/>
    </row>
    <row r="12" spans="1:3" ht="29.85" customHeight="1" x14ac:dyDescent="0.25">
      <c r="A12" s="220" t="s">
        <v>1777</v>
      </c>
      <c r="B12" s="220" t="s">
        <v>1778</v>
      </c>
    </row>
    <row r="13" spans="1:3" x14ac:dyDescent="0.25">
      <c r="A13" s="109" t="s">
        <v>73</v>
      </c>
      <c r="B13" s="109" t="s">
        <v>1779</v>
      </c>
    </row>
    <row r="14" spans="1:3" x14ac:dyDescent="0.25">
      <c r="A14" s="109" t="s">
        <v>71</v>
      </c>
      <c r="B14" s="109" t="s">
        <v>72</v>
      </c>
    </row>
    <row r="15" spans="1:3" x14ac:dyDescent="0.25">
      <c r="A15" s="109" t="s">
        <v>74</v>
      </c>
      <c r="B15" s="109" t="s">
        <v>1780</v>
      </c>
    </row>
    <row r="16" spans="1:3" x14ac:dyDescent="0.25">
      <c r="A16" s="109" t="s">
        <v>1781</v>
      </c>
      <c r="B16" s="109" t="s">
        <v>75</v>
      </c>
    </row>
    <row r="17" spans="1:3" x14ac:dyDescent="0.25">
      <c r="A17" s="109" t="s">
        <v>1782</v>
      </c>
      <c r="B17" s="109" t="s">
        <v>1783</v>
      </c>
    </row>
    <row r="19" spans="1:3" x14ac:dyDescent="0.25">
      <c r="A19" s="220" t="s">
        <v>67</v>
      </c>
      <c r="B19" s="220" t="s">
        <v>94</v>
      </c>
      <c r="C19" s="51"/>
    </row>
    <row r="20" spans="1:3" x14ac:dyDescent="0.25">
      <c r="A20" s="110">
        <v>0</v>
      </c>
      <c r="B20" s="109">
        <v>1</v>
      </c>
      <c r="C20" s="52"/>
    </row>
    <row r="21" spans="1:3" x14ac:dyDescent="0.25">
      <c r="A21" s="110">
        <v>0.05</v>
      </c>
      <c r="B21" s="109">
        <v>1</v>
      </c>
      <c r="C21" s="52"/>
    </row>
    <row r="22" spans="1:3" x14ac:dyDescent="0.25">
      <c r="A22" s="110">
        <v>0.1</v>
      </c>
      <c r="B22" s="109">
        <v>1</v>
      </c>
      <c r="C22" s="52"/>
    </row>
    <row r="23" spans="1:3" x14ac:dyDescent="0.25">
      <c r="A23" s="110">
        <v>0.15</v>
      </c>
      <c r="B23" s="109">
        <v>1</v>
      </c>
      <c r="C23" s="52"/>
    </row>
    <row r="24" spans="1:3" x14ac:dyDescent="0.25">
      <c r="A24" s="110">
        <v>0.2</v>
      </c>
      <c r="B24" s="109">
        <v>1</v>
      </c>
      <c r="C24" s="52"/>
    </row>
    <row r="25" spans="1:3" x14ac:dyDescent="0.25">
      <c r="A25" s="110">
        <v>0.25</v>
      </c>
      <c r="B25" s="109">
        <v>1</v>
      </c>
    </row>
    <row r="26" spans="1:3" x14ac:dyDescent="0.25">
      <c r="A26" s="110">
        <v>0.3</v>
      </c>
      <c r="B26" s="109">
        <v>1</v>
      </c>
    </row>
    <row r="27" spans="1:3" x14ac:dyDescent="0.25">
      <c r="A27" s="110">
        <v>0.35</v>
      </c>
      <c r="B27" s="109">
        <v>1</v>
      </c>
    </row>
    <row r="28" spans="1:3" x14ac:dyDescent="0.25">
      <c r="A28" s="110">
        <v>0.4</v>
      </c>
      <c r="B28" s="109">
        <v>1</v>
      </c>
    </row>
    <row r="29" spans="1:3" x14ac:dyDescent="0.25">
      <c r="A29" s="110">
        <v>0.45</v>
      </c>
      <c r="B29" s="109">
        <v>1</v>
      </c>
    </row>
    <row r="30" spans="1:3" x14ac:dyDescent="0.25">
      <c r="A30" s="110">
        <v>0.5</v>
      </c>
      <c r="B30" s="109">
        <v>1</v>
      </c>
    </row>
    <row r="31" spans="1:3" x14ac:dyDescent="0.25">
      <c r="A31" s="110">
        <v>0.55000000000000004</v>
      </c>
      <c r="B31" s="109">
        <v>1</v>
      </c>
    </row>
    <row r="32" spans="1:3" x14ac:dyDescent="0.25">
      <c r="A32" s="110">
        <v>0.6</v>
      </c>
      <c r="B32" s="109">
        <v>1</v>
      </c>
    </row>
    <row r="33" spans="1:2" x14ac:dyDescent="0.25">
      <c r="A33" s="110">
        <v>0.65</v>
      </c>
      <c r="B33" s="109">
        <v>1</v>
      </c>
    </row>
    <row r="34" spans="1:2" x14ac:dyDescent="0.25">
      <c r="A34" s="110">
        <v>0.7</v>
      </c>
      <c r="B34" s="109">
        <v>1</v>
      </c>
    </row>
    <row r="35" spans="1:2" x14ac:dyDescent="0.25">
      <c r="A35" s="110">
        <v>0.75</v>
      </c>
      <c r="B35" s="109">
        <v>1</v>
      </c>
    </row>
    <row r="36" spans="1:2" x14ac:dyDescent="0.25">
      <c r="A36" s="110">
        <v>0.8</v>
      </c>
      <c r="B36" s="109">
        <v>0</v>
      </c>
    </row>
    <row r="37" spans="1:2" x14ac:dyDescent="0.25">
      <c r="A37" s="110">
        <v>0.85</v>
      </c>
      <c r="B37" s="109">
        <v>0</v>
      </c>
    </row>
    <row r="38" spans="1:2" x14ac:dyDescent="0.25">
      <c r="A38" s="110">
        <v>0.9</v>
      </c>
      <c r="B38" s="109">
        <v>0</v>
      </c>
    </row>
    <row r="39" spans="1:2" x14ac:dyDescent="0.25">
      <c r="A39" s="110">
        <v>0.95</v>
      </c>
      <c r="B39" s="109">
        <v>0</v>
      </c>
    </row>
    <row r="40" spans="1:2" x14ac:dyDescent="0.25">
      <c r="A40" s="110">
        <v>1</v>
      </c>
      <c r="B40" s="109">
        <v>0</v>
      </c>
    </row>
    <row r="42" spans="1:2" x14ac:dyDescent="0.25">
      <c r="A42" s="220" t="s">
        <v>1785</v>
      </c>
      <c r="B42" s="220" t="s">
        <v>94</v>
      </c>
    </row>
    <row r="43" spans="1:2" x14ac:dyDescent="0.25">
      <c r="A43" s="109" t="s">
        <v>1786</v>
      </c>
      <c r="B43" s="109">
        <v>0</v>
      </c>
    </row>
    <row r="44" spans="1:2" x14ac:dyDescent="0.25">
      <c r="A44" s="109" t="s">
        <v>1786</v>
      </c>
      <c r="B44" s="109">
        <v>1</v>
      </c>
    </row>
    <row r="45" spans="1:2" ht="30" x14ac:dyDescent="0.25">
      <c r="A45" s="109" t="s">
        <v>1787</v>
      </c>
      <c r="B45" s="109">
        <v>2</v>
      </c>
    </row>
  </sheetData>
  <mergeCells count="3">
    <mergeCell ref="A2:B2"/>
    <mergeCell ref="A3:B3"/>
    <mergeCell ref="A11:B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D2F0C-34F2-44C0-83A8-AEC09838DD8F}">
  <dimension ref="A1:O211"/>
  <sheetViews>
    <sheetView topLeftCell="A2" workbookViewId="0">
      <selection activeCell="L6" sqref="L6"/>
    </sheetView>
  </sheetViews>
  <sheetFormatPr baseColWidth="10" defaultColWidth="43.42578125" defaultRowHeight="15" x14ac:dyDescent="0.25"/>
  <cols>
    <col min="1" max="2" width="43.42578125" style="145"/>
    <col min="3" max="3" width="43.42578125" style="147"/>
    <col min="4" max="5" width="43.42578125" style="148"/>
    <col min="6" max="7" width="43.42578125" style="118"/>
    <col min="8" max="8" width="43.42578125" style="146"/>
    <col min="9" max="9" width="43.42578125" style="148"/>
    <col min="10" max="12" width="43.42578125" style="118"/>
    <col min="13" max="13" width="57.5703125" style="118" customWidth="1"/>
    <col min="14" max="14" width="43.42578125" style="118"/>
    <col min="15" max="16384" width="43.42578125" style="117"/>
  </cols>
  <sheetData>
    <row r="1" spans="1:15" ht="26.25" customHeight="1" x14ac:dyDescent="0.25">
      <c r="A1" s="145" t="s">
        <v>1788</v>
      </c>
      <c r="B1" s="146"/>
    </row>
    <row r="2" spans="1:15" ht="11.25" customHeight="1" x14ac:dyDescent="0.25">
      <c r="A2" s="146"/>
      <c r="B2" s="146"/>
      <c r="C2" s="146"/>
      <c r="D2" s="146"/>
      <c r="E2" s="146"/>
      <c r="F2" s="116"/>
      <c r="G2" s="116"/>
    </row>
    <row r="3" spans="1:15" ht="11.25" customHeight="1" thickBot="1" x14ac:dyDescent="0.3">
      <c r="C3" s="149"/>
      <c r="D3" s="146"/>
      <c r="E3" s="146"/>
      <c r="F3" s="116"/>
      <c r="G3" s="116"/>
      <c r="H3" s="148"/>
      <c r="I3" s="146"/>
      <c r="J3" s="116"/>
      <c r="K3" s="116"/>
      <c r="L3" s="116"/>
      <c r="M3" s="116"/>
      <c r="O3" s="119"/>
    </row>
    <row r="4" spans="1:15" s="118" customFormat="1" ht="34.35" customHeight="1" thickBot="1" x14ac:dyDescent="0.3">
      <c r="A4" s="289" t="s">
        <v>3</v>
      </c>
      <c r="B4" s="289" t="s">
        <v>4</v>
      </c>
      <c r="C4" s="224" t="s">
        <v>11</v>
      </c>
      <c r="D4" s="224" t="s">
        <v>12</v>
      </c>
      <c r="E4" s="224" t="s">
        <v>13</v>
      </c>
      <c r="F4" s="140" t="s">
        <v>23</v>
      </c>
      <c r="G4" s="140" t="s">
        <v>24</v>
      </c>
      <c r="H4" s="224" t="s">
        <v>14</v>
      </c>
      <c r="I4" s="224" t="s">
        <v>16</v>
      </c>
      <c r="J4" s="140" t="s">
        <v>17</v>
      </c>
      <c r="K4" s="140" t="s">
        <v>21</v>
      </c>
      <c r="L4" s="140" t="s">
        <v>18</v>
      </c>
      <c r="M4" s="140" t="s">
        <v>22</v>
      </c>
      <c r="N4" s="140" t="s">
        <v>19</v>
      </c>
    </row>
    <row r="5" spans="1:15" ht="219" customHeight="1" thickBot="1" x14ac:dyDescent="0.3">
      <c r="A5" s="289"/>
      <c r="B5" s="289"/>
      <c r="C5" s="224" t="s">
        <v>26</v>
      </c>
      <c r="D5" s="224" t="s">
        <v>27</v>
      </c>
      <c r="E5" s="224" t="s">
        <v>28</v>
      </c>
      <c r="F5" s="142" t="s">
        <v>36</v>
      </c>
      <c r="G5" s="142" t="s">
        <v>37</v>
      </c>
      <c r="H5" s="170" t="s">
        <v>29</v>
      </c>
      <c r="I5" s="170" t="s">
        <v>30</v>
      </c>
      <c r="J5" s="142" t="s">
        <v>31</v>
      </c>
      <c r="K5" s="142" t="s">
        <v>34</v>
      </c>
      <c r="L5" s="141" t="s">
        <v>32</v>
      </c>
      <c r="M5" s="142" t="s">
        <v>35</v>
      </c>
      <c r="N5" s="141" t="s">
        <v>33</v>
      </c>
    </row>
    <row r="6" spans="1:15" s="115" customFormat="1" x14ac:dyDescent="0.25">
      <c r="A6" s="150"/>
      <c r="B6" s="151"/>
      <c r="C6" s="151"/>
      <c r="D6" s="152"/>
      <c r="E6" s="153"/>
      <c r="F6" s="122"/>
      <c r="G6" s="121"/>
      <c r="H6" s="171"/>
      <c r="I6" s="152"/>
      <c r="J6" s="123"/>
      <c r="K6" s="120"/>
      <c r="L6" s="124"/>
      <c r="M6" s="120"/>
      <c r="N6" s="125"/>
    </row>
    <row r="7" spans="1:15" s="115" customFormat="1" ht="12.6" customHeight="1" x14ac:dyDescent="0.25">
      <c r="A7" s="154"/>
      <c r="B7" s="155"/>
      <c r="C7" s="155"/>
      <c r="D7" s="156"/>
      <c r="E7" s="157"/>
      <c r="F7" s="128"/>
      <c r="G7" s="129"/>
      <c r="H7" s="157"/>
      <c r="I7" s="156"/>
      <c r="J7" s="127"/>
      <c r="K7" s="126"/>
      <c r="L7" s="130"/>
      <c r="M7" s="126"/>
      <c r="N7" s="131"/>
    </row>
    <row r="8" spans="1:15" s="115" customFormat="1" ht="12.6" customHeight="1" x14ac:dyDescent="0.25">
      <c r="A8" s="154"/>
      <c r="B8" s="155"/>
      <c r="C8" s="155"/>
      <c r="D8" s="156"/>
      <c r="E8" s="157"/>
      <c r="F8" s="128"/>
      <c r="G8" s="129"/>
      <c r="H8" s="157"/>
      <c r="I8" s="156"/>
      <c r="J8" s="127"/>
      <c r="K8" s="126"/>
      <c r="L8" s="130"/>
      <c r="M8" s="126"/>
      <c r="N8" s="131"/>
    </row>
    <row r="9" spans="1:15" s="115" customFormat="1" ht="12.6" customHeight="1" x14ac:dyDescent="0.25">
      <c r="A9" s="158"/>
      <c r="B9" s="155"/>
      <c r="C9" s="155"/>
      <c r="D9" s="156"/>
      <c r="E9" s="157"/>
      <c r="F9" s="128"/>
      <c r="G9" s="127"/>
      <c r="H9" s="157"/>
      <c r="I9" s="156"/>
      <c r="J9" s="127"/>
      <c r="K9" s="126"/>
      <c r="L9" s="130"/>
      <c r="M9" s="126"/>
      <c r="N9" s="131"/>
    </row>
    <row r="10" spans="1:15" s="115" customFormat="1" ht="12.6" customHeight="1" x14ac:dyDescent="0.25">
      <c r="A10" s="158"/>
      <c r="B10" s="155"/>
      <c r="C10" s="155"/>
      <c r="D10" s="156"/>
      <c r="E10" s="157"/>
      <c r="F10" s="128"/>
      <c r="G10" s="129"/>
      <c r="H10" s="160"/>
      <c r="I10" s="156"/>
      <c r="J10" s="127"/>
      <c r="K10" s="126"/>
      <c r="L10" s="130"/>
      <c r="M10" s="126"/>
      <c r="N10" s="131"/>
    </row>
    <row r="11" spans="1:15" s="115" customFormat="1" ht="12.6" customHeight="1" x14ac:dyDescent="0.25">
      <c r="A11" s="158"/>
      <c r="B11" s="155"/>
      <c r="C11" s="155"/>
      <c r="D11" s="156"/>
      <c r="E11" s="157"/>
      <c r="F11" s="128"/>
      <c r="G11" s="129"/>
      <c r="H11" s="160"/>
      <c r="I11" s="156"/>
      <c r="J11" s="127"/>
      <c r="K11" s="126"/>
      <c r="L11" s="130"/>
      <c r="M11" s="126"/>
      <c r="N11" s="131"/>
    </row>
    <row r="12" spans="1:15" s="115" customFormat="1" ht="12.6" customHeight="1" x14ac:dyDescent="0.25">
      <c r="A12" s="158"/>
      <c r="B12" s="155"/>
      <c r="C12" s="155"/>
      <c r="D12" s="156"/>
      <c r="E12" s="157"/>
      <c r="F12" s="128"/>
      <c r="G12" s="129"/>
      <c r="H12" s="160"/>
      <c r="I12" s="156"/>
      <c r="J12" s="127"/>
      <c r="K12" s="126"/>
      <c r="L12" s="130"/>
      <c r="M12" s="126"/>
      <c r="N12" s="131"/>
    </row>
    <row r="13" spans="1:15" s="115" customFormat="1" ht="12.6" customHeight="1" x14ac:dyDescent="0.25">
      <c r="A13" s="158"/>
      <c r="B13" s="155"/>
      <c r="C13" s="155"/>
      <c r="D13" s="156"/>
      <c r="E13" s="157"/>
      <c r="F13" s="128"/>
      <c r="G13" s="129"/>
      <c r="H13" s="160"/>
      <c r="I13" s="156"/>
      <c r="J13" s="127"/>
      <c r="K13" s="126"/>
      <c r="L13" s="130"/>
      <c r="M13" s="126"/>
      <c r="N13" s="131"/>
    </row>
    <row r="14" spans="1:15" s="115" customFormat="1" x14ac:dyDescent="0.25">
      <c r="A14" s="158"/>
      <c r="B14" s="155"/>
      <c r="C14" s="155"/>
      <c r="D14" s="156"/>
      <c r="E14" s="157"/>
      <c r="F14" s="128"/>
      <c r="G14" s="127"/>
      <c r="H14" s="160"/>
      <c r="I14" s="156"/>
      <c r="J14" s="127"/>
      <c r="K14" s="126"/>
      <c r="L14" s="130"/>
      <c r="M14" s="126"/>
      <c r="N14" s="131"/>
    </row>
    <row r="15" spans="1:15" s="115" customFormat="1" x14ac:dyDescent="0.25">
      <c r="A15" s="159"/>
      <c r="B15" s="155"/>
      <c r="C15" s="155"/>
      <c r="D15" s="156"/>
      <c r="E15" s="157"/>
      <c r="F15" s="128"/>
      <c r="G15" s="127"/>
      <c r="H15" s="160"/>
      <c r="I15" s="156"/>
      <c r="J15" s="127"/>
      <c r="K15" s="126"/>
      <c r="L15" s="130"/>
      <c r="M15" s="126"/>
      <c r="N15" s="131"/>
    </row>
    <row r="16" spans="1:15" s="115" customFormat="1" x14ac:dyDescent="0.25">
      <c r="A16" s="159"/>
      <c r="B16" s="155"/>
      <c r="C16" s="155"/>
      <c r="D16" s="156"/>
      <c r="E16" s="157"/>
      <c r="F16" s="128"/>
      <c r="G16" s="127"/>
      <c r="H16" s="157"/>
      <c r="I16" s="156"/>
      <c r="J16" s="127"/>
      <c r="K16" s="126"/>
      <c r="L16" s="130"/>
      <c r="M16" s="126"/>
      <c r="N16" s="131"/>
    </row>
    <row r="17" spans="1:14" s="115" customFormat="1" x14ac:dyDescent="0.25">
      <c r="A17" s="159"/>
      <c r="B17" s="155"/>
      <c r="C17" s="155"/>
      <c r="D17" s="156"/>
      <c r="E17" s="157"/>
      <c r="F17" s="128"/>
      <c r="G17" s="127"/>
      <c r="H17" s="157"/>
      <c r="I17" s="156"/>
      <c r="J17" s="127"/>
      <c r="K17" s="126"/>
      <c r="L17" s="130"/>
      <c r="M17" s="126"/>
      <c r="N17" s="131"/>
    </row>
    <row r="18" spans="1:14" s="115" customFormat="1" x14ac:dyDescent="0.25">
      <c r="A18" s="159"/>
      <c r="B18" s="155"/>
      <c r="C18" s="155"/>
      <c r="D18" s="156"/>
      <c r="E18" s="157"/>
      <c r="F18" s="128"/>
      <c r="G18" s="127"/>
      <c r="H18" s="157"/>
      <c r="I18" s="156"/>
      <c r="J18" s="127"/>
      <c r="K18" s="126"/>
      <c r="L18" s="130"/>
      <c r="M18" s="126"/>
      <c r="N18" s="131"/>
    </row>
    <row r="19" spans="1:14" s="115" customFormat="1" x14ac:dyDescent="0.25">
      <c r="A19" s="159"/>
      <c r="B19" s="155"/>
      <c r="C19" s="155"/>
      <c r="D19" s="156"/>
      <c r="E19" s="157"/>
      <c r="F19" s="128"/>
      <c r="G19" s="127"/>
      <c r="H19" s="157"/>
      <c r="I19" s="156"/>
      <c r="J19" s="127"/>
      <c r="K19" s="126"/>
      <c r="L19" s="130"/>
      <c r="M19" s="126"/>
      <c r="N19" s="131"/>
    </row>
    <row r="20" spans="1:14" s="115" customFormat="1" x14ac:dyDescent="0.25">
      <c r="A20" s="159"/>
      <c r="B20" s="155"/>
      <c r="C20" s="155"/>
      <c r="D20" s="156"/>
      <c r="E20" s="157"/>
      <c r="F20" s="128"/>
      <c r="G20" s="127"/>
      <c r="H20" s="157"/>
      <c r="I20" s="156"/>
      <c r="J20" s="127"/>
      <c r="K20" s="126"/>
      <c r="L20" s="130"/>
      <c r="M20" s="126"/>
      <c r="N20" s="131"/>
    </row>
    <row r="21" spans="1:14" s="115" customFormat="1" x14ac:dyDescent="0.25">
      <c r="A21" s="158"/>
      <c r="B21" s="158"/>
      <c r="C21" s="158"/>
      <c r="D21" s="156"/>
      <c r="E21" s="160"/>
      <c r="F21" s="128"/>
      <c r="G21" s="129"/>
      <c r="H21" s="157"/>
      <c r="I21" s="156"/>
      <c r="J21" s="127"/>
      <c r="K21" s="126"/>
      <c r="L21" s="130"/>
      <c r="M21" s="126"/>
      <c r="N21" s="131"/>
    </row>
    <row r="22" spans="1:14" s="115" customFormat="1" x14ac:dyDescent="0.25">
      <c r="A22" s="158"/>
      <c r="B22" s="158"/>
      <c r="C22" s="158"/>
      <c r="D22" s="156"/>
      <c r="E22" s="160"/>
      <c r="F22" s="128"/>
      <c r="G22" s="129"/>
      <c r="H22" s="157"/>
      <c r="I22" s="156"/>
      <c r="J22" s="127"/>
      <c r="K22" s="126"/>
      <c r="L22" s="130"/>
      <c r="M22" s="126"/>
      <c r="N22" s="131"/>
    </row>
    <row r="23" spans="1:14" s="115" customFormat="1" x14ac:dyDescent="0.25">
      <c r="A23" s="158"/>
      <c r="B23" s="158"/>
      <c r="C23" s="158"/>
      <c r="D23" s="156"/>
      <c r="E23" s="160"/>
      <c r="F23" s="128"/>
      <c r="G23" s="129"/>
      <c r="H23" s="157"/>
      <c r="I23" s="156"/>
      <c r="J23" s="127"/>
      <c r="K23" s="126"/>
      <c r="L23" s="130"/>
      <c r="M23" s="126"/>
      <c r="N23" s="131"/>
    </row>
    <row r="24" spans="1:14" s="115" customFormat="1" x14ac:dyDescent="0.25">
      <c r="A24" s="158"/>
      <c r="B24" s="158"/>
      <c r="C24" s="158"/>
      <c r="D24" s="156"/>
      <c r="E24" s="160"/>
      <c r="F24" s="128"/>
      <c r="G24" s="129"/>
      <c r="H24" s="157"/>
      <c r="I24" s="156"/>
      <c r="J24" s="127"/>
      <c r="K24" s="126"/>
      <c r="L24" s="130"/>
      <c r="M24" s="126"/>
      <c r="N24" s="131"/>
    </row>
    <row r="25" spans="1:14" s="115" customFormat="1" x14ac:dyDescent="0.25">
      <c r="A25" s="158"/>
      <c r="B25" s="161"/>
      <c r="C25" s="161"/>
      <c r="D25" s="156"/>
      <c r="E25" s="160"/>
      <c r="F25" s="128"/>
      <c r="G25" s="129"/>
      <c r="H25" s="157"/>
      <c r="I25" s="156"/>
      <c r="J25" s="127"/>
      <c r="K25" s="126"/>
      <c r="L25" s="130"/>
      <c r="M25" s="126"/>
      <c r="N25" s="131"/>
    </row>
    <row r="26" spans="1:14" s="115" customFormat="1" x14ac:dyDescent="0.25">
      <c r="A26" s="158"/>
      <c r="B26" s="158"/>
      <c r="C26" s="158"/>
      <c r="D26" s="156"/>
      <c r="E26" s="160"/>
      <c r="F26" s="128"/>
      <c r="G26" s="129"/>
      <c r="H26" s="157"/>
      <c r="I26" s="156"/>
      <c r="J26" s="127"/>
      <c r="K26" s="126"/>
      <c r="L26" s="130"/>
      <c r="M26" s="126"/>
      <c r="N26" s="131"/>
    </row>
    <row r="27" spans="1:14" s="115" customFormat="1" x14ac:dyDescent="0.25">
      <c r="A27" s="158"/>
      <c r="B27" s="158"/>
      <c r="C27" s="158"/>
      <c r="D27" s="156"/>
      <c r="E27" s="157"/>
      <c r="F27" s="128"/>
      <c r="G27" s="129"/>
      <c r="H27" s="157"/>
      <c r="I27" s="156"/>
      <c r="J27" s="127"/>
      <c r="K27" s="126"/>
      <c r="L27" s="130"/>
      <c r="M27" s="126"/>
      <c r="N27" s="131"/>
    </row>
    <row r="28" spans="1:14" s="115" customFormat="1" x14ac:dyDescent="0.25">
      <c r="A28" s="158"/>
      <c r="B28" s="158"/>
      <c r="C28" s="158"/>
      <c r="D28" s="156"/>
      <c r="E28" s="160"/>
      <c r="F28" s="128"/>
      <c r="G28" s="129"/>
      <c r="H28" s="157"/>
      <c r="I28" s="156"/>
      <c r="J28" s="127"/>
      <c r="K28" s="126"/>
      <c r="L28" s="130"/>
      <c r="M28" s="126"/>
      <c r="N28" s="131"/>
    </row>
    <row r="29" spans="1:14" s="115" customFormat="1" x14ac:dyDescent="0.25">
      <c r="A29" s="158"/>
      <c r="B29" s="158"/>
      <c r="C29" s="158"/>
      <c r="D29" s="156"/>
      <c r="E29" s="160"/>
      <c r="F29" s="128"/>
      <c r="G29" s="129"/>
      <c r="H29" s="157"/>
      <c r="I29" s="156"/>
      <c r="J29" s="127"/>
      <c r="K29" s="126"/>
      <c r="L29" s="130"/>
      <c r="M29" s="126"/>
      <c r="N29" s="131"/>
    </row>
    <row r="30" spans="1:14" s="115" customFormat="1" x14ac:dyDescent="0.25">
      <c r="A30" s="158"/>
      <c r="B30" s="158"/>
      <c r="C30" s="158"/>
      <c r="D30" s="156"/>
      <c r="E30" s="160"/>
      <c r="F30" s="128"/>
      <c r="G30" s="129"/>
      <c r="H30" s="157"/>
      <c r="I30" s="156"/>
      <c r="J30" s="127"/>
      <c r="K30" s="126"/>
      <c r="L30" s="130"/>
      <c r="M30" s="126"/>
      <c r="N30" s="131"/>
    </row>
    <row r="31" spans="1:14" s="115" customFormat="1" x14ac:dyDescent="0.25">
      <c r="A31" s="158"/>
      <c r="B31" s="158"/>
      <c r="C31" s="158"/>
      <c r="D31" s="156"/>
      <c r="E31" s="160"/>
      <c r="F31" s="128"/>
      <c r="G31" s="129"/>
      <c r="H31" s="157"/>
      <c r="I31" s="156"/>
      <c r="J31" s="127"/>
      <c r="K31" s="126"/>
      <c r="L31" s="130"/>
      <c r="M31" s="126"/>
      <c r="N31" s="131"/>
    </row>
    <row r="32" spans="1:14" s="115" customFormat="1" x14ac:dyDescent="0.25">
      <c r="A32" s="154"/>
      <c r="B32" s="158"/>
      <c r="C32" s="158"/>
      <c r="D32" s="156"/>
      <c r="E32" s="160"/>
      <c r="F32" s="128"/>
      <c r="G32" s="129"/>
      <c r="H32" s="157"/>
      <c r="I32" s="156"/>
      <c r="J32" s="127"/>
      <c r="K32" s="126"/>
      <c r="L32" s="130"/>
      <c r="M32" s="126"/>
      <c r="N32" s="131"/>
    </row>
    <row r="33" spans="1:14" s="115" customFormat="1" x14ac:dyDescent="0.25">
      <c r="A33" s="158"/>
      <c r="B33" s="158"/>
      <c r="C33" s="158"/>
      <c r="D33" s="156"/>
      <c r="E33" s="160"/>
      <c r="F33" s="128"/>
      <c r="G33" s="129"/>
      <c r="H33" s="157"/>
      <c r="I33" s="156"/>
      <c r="J33" s="127"/>
      <c r="K33" s="126"/>
      <c r="L33" s="130"/>
      <c r="M33" s="126"/>
      <c r="N33" s="131"/>
    </row>
    <row r="34" spans="1:14" s="115" customFormat="1" x14ac:dyDescent="0.25">
      <c r="A34" s="158"/>
      <c r="B34" s="158"/>
      <c r="C34" s="158"/>
      <c r="D34" s="156"/>
      <c r="E34" s="157"/>
      <c r="F34" s="128"/>
      <c r="G34" s="129"/>
      <c r="H34" s="157"/>
      <c r="I34" s="156"/>
      <c r="J34" s="127"/>
      <c r="K34" s="126"/>
      <c r="L34" s="130"/>
      <c r="M34" s="126"/>
      <c r="N34" s="131"/>
    </row>
    <row r="35" spans="1:14" s="115" customFormat="1" x14ac:dyDescent="0.25">
      <c r="A35" s="158"/>
      <c r="B35" s="158"/>
      <c r="C35" s="158"/>
      <c r="D35" s="156"/>
      <c r="E35" s="157"/>
      <c r="F35" s="128"/>
      <c r="G35" s="129"/>
      <c r="H35" s="157"/>
      <c r="I35" s="156"/>
      <c r="J35" s="127"/>
      <c r="K35" s="126"/>
      <c r="L35" s="130"/>
      <c r="M35" s="126"/>
      <c r="N35" s="131"/>
    </row>
    <row r="36" spans="1:14" s="115" customFormat="1" x14ac:dyDescent="0.25">
      <c r="A36" s="158"/>
      <c r="B36" s="158"/>
      <c r="C36" s="158"/>
      <c r="D36" s="156"/>
      <c r="E36" s="157"/>
      <c r="F36" s="128"/>
      <c r="G36" s="129"/>
      <c r="H36" s="157"/>
      <c r="I36" s="156"/>
      <c r="J36" s="127"/>
      <c r="K36" s="126"/>
      <c r="L36" s="130"/>
      <c r="M36" s="126"/>
      <c r="N36" s="131"/>
    </row>
    <row r="37" spans="1:14" s="115" customFormat="1" x14ac:dyDescent="0.25">
      <c r="A37" s="158"/>
      <c r="B37" s="158"/>
      <c r="C37" s="158"/>
      <c r="D37" s="156"/>
      <c r="E37" s="157"/>
      <c r="F37" s="128"/>
      <c r="G37" s="129"/>
      <c r="H37" s="157"/>
      <c r="I37" s="156"/>
      <c r="J37" s="127"/>
      <c r="K37" s="126"/>
      <c r="L37" s="130"/>
      <c r="M37" s="126"/>
      <c r="N37" s="131"/>
    </row>
    <row r="38" spans="1:14" s="115" customFormat="1" x14ac:dyDescent="0.25">
      <c r="A38" s="158"/>
      <c r="B38" s="158"/>
      <c r="C38" s="158"/>
      <c r="D38" s="156"/>
      <c r="E38" s="157"/>
      <c r="F38" s="128"/>
      <c r="G38" s="129"/>
      <c r="H38" s="157"/>
      <c r="I38" s="156"/>
      <c r="J38" s="127"/>
      <c r="K38" s="126"/>
      <c r="L38" s="130"/>
      <c r="M38" s="126"/>
      <c r="N38" s="131"/>
    </row>
    <row r="39" spans="1:14" s="115" customFormat="1" x14ac:dyDescent="0.25">
      <c r="A39" s="158"/>
      <c r="B39" s="158"/>
      <c r="C39" s="158"/>
      <c r="D39" s="156"/>
      <c r="E39" s="160"/>
      <c r="F39" s="128"/>
      <c r="G39" s="129"/>
      <c r="H39" s="157"/>
      <c r="I39" s="156"/>
      <c r="J39" s="129"/>
      <c r="K39" s="126"/>
      <c r="L39" s="130"/>
      <c r="M39" s="126"/>
      <c r="N39" s="131"/>
    </row>
    <row r="40" spans="1:14" s="115" customFormat="1" x14ac:dyDescent="0.25">
      <c r="A40" s="158"/>
      <c r="B40" s="158"/>
      <c r="C40" s="158"/>
      <c r="D40" s="156"/>
      <c r="E40" s="160"/>
      <c r="F40" s="128"/>
      <c r="G40" s="129"/>
      <c r="H40" s="157"/>
      <c r="I40" s="156"/>
      <c r="J40" s="129"/>
      <c r="K40" s="126"/>
      <c r="L40" s="130"/>
      <c r="M40" s="126"/>
      <c r="N40" s="131"/>
    </row>
    <row r="41" spans="1:14" s="115" customFormat="1" x14ac:dyDescent="0.25">
      <c r="A41" s="158"/>
      <c r="B41" s="158"/>
      <c r="C41" s="158"/>
      <c r="D41" s="156"/>
      <c r="E41" s="160"/>
      <c r="F41" s="128"/>
      <c r="G41" s="129"/>
      <c r="H41" s="157"/>
      <c r="I41" s="156"/>
      <c r="J41" s="129"/>
      <c r="K41" s="126"/>
      <c r="L41" s="130"/>
      <c r="M41" s="126"/>
      <c r="N41" s="131"/>
    </row>
    <row r="42" spans="1:14" s="115" customFormat="1" x14ac:dyDescent="0.25">
      <c r="A42" s="158"/>
      <c r="B42" s="158"/>
      <c r="C42" s="158"/>
      <c r="D42" s="156"/>
      <c r="E42" s="160"/>
      <c r="F42" s="128"/>
      <c r="G42" s="129"/>
      <c r="H42" s="157"/>
      <c r="I42" s="156"/>
      <c r="J42" s="129"/>
      <c r="K42" s="126"/>
      <c r="L42" s="130"/>
      <c r="M42" s="126"/>
      <c r="N42" s="131"/>
    </row>
    <row r="43" spans="1:14" s="115" customFormat="1" x14ac:dyDescent="0.25">
      <c r="A43" s="158"/>
      <c r="B43" s="158"/>
      <c r="C43" s="158"/>
      <c r="D43" s="156"/>
      <c r="E43" s="160"/>
      <c r="F43" s="128"/>
      <c r="G43" s="129"/>
      <c r="H43" s="157"/>
      <c r="I43" s="156"/>
      <c r="J43" s="129"/>
      <c r="K43" s="126"/>
      <c r="L43" s="130"/>
      <c r="M43" s="126"/>
      <c r="N43" s="131"/>
    </row>
    <row r="44" spans="1:14" s="115" customFormat="1" x14ac:dyDescent="0.25">
      <c r="A44" s="161"/>
      <c r="B44" s="161"/>
      <c r="C44" s="161"/>
      <c r="D44" s="156"/>
      <c r="E44" s="160"/>
      <c r="F44" s="128"/>
      <c r="G44" s="129"/>
      <c r="H44" s="157"/>
      <c r="I44" s="156"/>
      <c r="J44" s="129"/>
      <c r="K44" s="126"/>
      <c r="L44" s="130"/>
      <c r="M44" s="126"/>
      <c r="N44" s="131"/>
    </row>
    <row r="45" spans="1:14" s="115" customFormat="1" x14ac:dyDescent="0.25">
      <c r="A45" s="158"/>
      <c r="B45" s="158"/>
      <c r="C45" s="158"/>
      <c r="D45" s="156"/>
      <c r="E45" s="160"/>
      <c r="F45" s="128"/>
      <c r="G45" s="129"/>
      <c r="H45" s="157"/>
      <c r="I45" s="156"/>
      <c r="J45" s="129"/>
      <c r="K45" s="126"/>
      <c r="L45" s="130"/>
      <c r="M45" s="126"/>
      <c r="N45" s="131"/>
    </row>
    <row r="46" spans="1:14" s="115" customFormat="1" x14ac:dyDescent="0.25">
      <c r="A46" s="159"/>
      <c r="B46" s="158"/>
      <c r="C46" s="158"/>
      <c r="D46" s="156"/>
      <c r="E46" s="160"/>
      <c r="F46" s="128"/>
      <c r="G46" s="129"/>
      <c r="H46" s="157"/>
      <c r="I46" s="156"/>
      <c r="J46" s="129"/>
      <c r="K46" s="126"/>
      <c r="L46" s="130"/>
      <c r="M46" s="126"/>
      <c r="N46" s="131"/>
    </row>
    <row r="47" spans="1:14" s="115" customFormat="1" x14ac:dyDescent="0.25">
      <c r="A47" s="159"/>
      <c r="B47" s="158"/>
      <c r="C47" s="158"/>
      <c r="D47" s="156"/>
      <c r="E47" s="160"/>
      <c r="F47" s="128"/>
      <c r="G47" s="129"/>
      <c r="H47" s="157"/>
      <c r="I47" s="156"/>
      <c r="J47" s="129"/>
      <c r="K47" s="126"/>
      <c r="L47" s="130"/>
      <c r="M47" s="126"/>
      <c r="N47" s="131"/>
    </row>
    <row r="48" spans="1:14" s="115" customFormat="1" x14ac:dyDescent="0.25">
      <c r="A48" s="159"/>
      <c r="B48" s="158"/>
      <c r="C48" s="158"/>
      <c r="D48" s="156"/>
      <c r="E48" s="160"/>
      <c r="F48" s="128"/>
      <c r="G48" s="129"/>
      <c r="H48" s="157"/>
      <c r="I48" s="156"/>
      <c r="J48" s="129"/>
      <c r="K48" s="126"/>
      <c r="L48" s="130"/>
      <c r="M48" s="126"/>
      <c r="N48" s="131"/>
    </row>
    <row r="49" spans="1:14" s="115" customFormat="1" x14ac:dyDescent="0.25">
      <c r="A49" s="159"/>
      <c r="B49" s="158"/>
      <c r="C49" s="158"/>
      <c r="D49" s="156"/>
      <c r="E49" s="160"/>
      <c r="F49" s="128"/>
      <c r="G49" s="129"/>
      <c r="H49" s="157"/>
      <c r="I49" s="156"/>
      <c r="J49" s="129"/>
      <c r="K49" s="126"/>
      <c r="L49" s="130"/>
      <c r="M49" s="126"/>
      <c r="N49" s="131"/>
    </row>
    <row r="50" spans="1:14" s="115" customFormat="1" x14ac:dyDescent="0.25">
      <c r="A50" s="159"/>
      <c r="B50" s="158"/>
      <c r="C50" s="158"/>
      <c r="D50" s="156"/>
      <c r="E50" s="160"/>
      <c r="F50" s="128"/>
      <c r="G50" s="129"/>
      <c r="H50" s="157"/>
      <c r="I50" s="156"/>
      <c r="J50" s="129"/>
      <c r="K50" s="126"/>
      <c r="L50" s="130"/>
      <c r="M50" s="126"/>
      <c r="N50" s="131"/>
    </row>
    <row r="51" spans="1:14" s="115" customFormat="1" x14ac:dyDescent="0.25">
      <c r="A51" s="159"/>
      <c r="B51" s="158"/>
      <c r="C51" s="158"/>
      <c r="D51" s="156"/>
      <c r="E51" s="160"/>
      <c r="F51" s="128"/>
      <c r="G51" s="129"/>
      <c r="H51" s="157"/>
      <c r="I51" s="156"/>
      <c r="J51" s="129"/>
      <c r="K51" s="126"/>
      <c r="L51" s="130"/>
      <c r="M51" s="126"/>
      <c r="N51" s="131"/>
    </row>
    <row r="52" spans="1:14" s="115" customFormat="1" x14ac:dyDescent="0.25">
      <c r="A52" s="159"/>
      <c r="B52" s="158"/>
      <c r="C52" s="158"/>
      <c r="D52" s="156"/>
      <c r="E52" s="160"/>
      <c r="F52" s="128"/>
      <c r="G52" s="129"/>
      <c r="H52" s="157"/>
      <c r="I52" s="156"/>
      <c r="J52" s="129"/>
      <c r="K52" s="126"/>
      <c r="L52" s="130"/>
      <c r="M52" s="126"/>
      <c r="N52" s="131"/>
    </row>
    <row r="53" spans="1:14" s="115" customFormat="1" x14ac:dyDescent="0.25">
      <c r="A53" s="159"/>
      <c r="B53" s="158"/>
      <c r="C53" s="158"/>
      <c r="D53" s="156"/>
      <c r="E53" s="160"/>
      <c r="F53" s="128"/>
      <c r="G53" s="129"/>
      <c r="H53" s="157"/>
      <c r="I53" s="156"/>
      <c r="J53" s="129"/>
      <c r="K53" s="126"/>
      <c r="L53" s="130"/>
      <c r="M53" s="126"/>
      <c r="N53" s="131"/>
    </row>
    <row r="54" spans="1:14" s="115" customFormat="1" x14ac:dyDescent="0.25">
      <c r="A54" s="159"/>
      <c r="B54" s="158"/>
      <c r="C54" s="158"/>
      <c r="D54" s="156"/>
      <c r="E54" s="160"/>
      <c r="F54" s="128"/>
      <c r="G54" s="129"/>
      <c r="H54" s="157"/>
      <c r="I54" s="156"/>
      <c r="J54" s="129"/>
      <c r="K54" s="126"/>
      <c r="L54" s="130"/>
      <c r="M54" s="126"/>
      <c r="N54" s="131"/>
    </row>
    <row r="55" spans="1:14" s="115" customFormat="1" x14ac:dyDescent="0.25">
      <c r="A55" s="159"/>
      <c r="B55" s="158"/>
      <c r="C55" s="158"/>
      <c r="D55" s="156"/>
      <c r="E55" s="160"/>
      <c r="F55" s="128"/>
      <c r="G55" s="129"/>
      <c r="H55" s="157"/>
      <c r="I55" s="156"/>
      <c r="J55" s="129"/>
      <c r="K55" s="126"/>
      <c r="L55" s="130"/>
      <c r="M55" s="126"/>
      <c r="N55" s="131"/>
    </row>
    <row r="56" spans="1:14" s="115" customFormat="1" x14ac:dyDescent="0.25">
      <c r="A56" s="159"/>
      <c r="B56" s="158"/>
      <c r="C56" s="158"/>
      <c r="D56" s="156"/>
      <c r="E56" s="160"/>
      <c r="F56" s="128"/>
      <c r="G56" s="129"/>
      <c r="H56" s="157"/>
      <c r="I56" s="156"/>
      <c r="J56" s="129"/>
      <c r="K56" s="126"/>
      <c r="L56" s="130"/>
      <c r="M56" s="126"/>
      <c r="N56" s="131"/>
    </row>
    <row r="57" spans="1:14" s="115" customFormat="1" x14ac:dyDescent="0.25">
      <c r="A57" s="158"/>
      <c r="B57" s="158"/>
      <c r="C57" s="158"/>
      <c r="D57" s="156"/>
      <c r="E57" s="160"/>
      <c r="F57" s="128"/>
      <c r="G57" s="129"/>
      <c r="H57" s="157"/>
      <c r="I57" s="156"/>
      <c r="J57" s="129"/>
      <c r="K57" s="126"/>
      <c r="L57" s="130"/>
      <c r="M57" s="126"/>
      <c r="N57" s="131"/>
    </row>
    <row r="58" spans="1:14" s="115" customFormat="1" x14ac:dyDescent="0.25">
      <c r="A58" s="158"/>
      <c r="B58" s="158"/>
      <c r="C58" s="158"/>
      <c r="D58" s="156"/>
      <c r="E58" s="160"/>
      <c r="F58" s="128"/>
      <c r="G58" s="129"/>
      <c r="H58" s="157"/>
      <c r="I58" s="156"/>
      <c r="J58" s="129"/>
      <c r="K58" s="126"/>
      <c r="L58" s="130"/>
      <c r="M58" s="126"/>
      <c r="N58" s="131"/>
    </row>
    <row r="59" spans="1:14" s="115" customFormat="1" x14ac:dyDescent="0.25">
      <c r="A59" s="158"/>
      <c r="B59" s="158"/>
      <c r="C59" s="158"/>
      <c r="D59" s="156"/>
      <c r="E59" s="157"/>
      <c r="F59" s="128"/>
      <c r="G59" s="127"/>
      <c r="H59" s="157"/>
      <c r="I59" s="156"/>
      <c r="J59" s="129"/>
      <c r="K59" s="126"/>
      <c r="L59" s="130"/>
      <c r="M59" s="126"/>
      <c r="N59" s="131"/>
    </row>
    <row r="60" spans="1:14" s="115" customFormat="1" x14ac:dyDescent="0.25">
      <c r="A60" s="158"/>
      <c r="B60" s="158"/>
      <c r="C60" s="158"/>
      <c r="D60" s="156"/>
      <c r="E60" s="157"/>
      <c r="F60" s="128"/>
      <c r="G60" s="127"/>
      <c r="H60" s="157"/>
      <c r="I60" s="156"/>
      <c r="J60" s="129"/>
      <c r="K60" s="126"/>
      <c r="L60" s="130"/>
      <c r="M60" s="126"/>
      <c r="N60" s="131"/>
    </row>
    <row r="61" spans="1:14" s="115" customFormat="1" x14ac:dyDescent="0.25">
      <c r="A61" s="158"/>
      <c r="B61" s="158"/>
      <c r="C61" s="158"/>
      <c r="D61" s="156"/>
      <c r="E61" s="157"/>
      <c r="F61" s="128"/>
      <c r="G61" s="127"/>
      <c r="H61" s="157"/>
      <c r="I61" s="156"/>
      <c r="J61" s="129"/>
      <c r="K61" s="126"/>
      <c r="L61" s="130"/>
      <c r="M61" s="126"/>
      <c r="N61" s="131"/>
    </row>
    <row r="62" spans="1:14" s="115" customFormat="1" x14ac:dyDescent="0.25">
      <c r="A62" s="158"/>
      <c r="B62" s="158"/>
      <c r="C62" s="158"/>
      <c r="D62" s="156"/>
      <c r="E62" s="157"/>
      <c r="F62" s="128"/>
      <c r="G62" s="127"/>
      <c r="H62" s="157"/>
      <c r="I62" s="156"/>
      <c r="J62" s="129"/>
      <c r="K62" s="126"/>
      <c r="L62" s="130"/>
      <c r="M62" s="126"/>
      <c r="N62" s="131"/>
    </row>
    <row r="63" spans="1:14" s="115" customFormat="1" x14ac:dyDescent="0.25">
      <c r="A63" s="158"/>
      <c r="B63" s="158"/>
      <c r="C63" s="158"/>
      <c r="D63" s="156"/>
      <c r="E63" s="157"/>
      <c r="F63" s="128"/>
      <c r="G63" s="127"/>
      <c r="H63" s="157"/>
      <c r="I63" s="156"/>
      <c r="J63" s="129"/>
      <c r="K63" s="126"/>
      <c r="L63" s="130"/>
      <c r="M63" s="126"/>
      <c r="N63" s="131"/>
    </row>
    <row r="64" spans="1:14" s="115" customFormat="1" x14ac:dyDescent="0.25">
      <c r="A64" s="158"/>
      <c r="B64" s="158"/>
      <c r="C64" s="158"/>
      <c r="D64" s="156"/>
      <c r="E64" s="157"/>
      <c r="F64" s="128"/>
      <c r="G64" s="127"/>
      <c r="H64" s="157"/>
      <c r="I64" s="156"/>
      <c r="J64" s="129"/>
      <c r="K64" s="126"/>
      <c r="L64" s="130"/>
      <c r="M64" s="126"/>
      <c r="N64" s="131"/>
    </row>
    <row r="65" spans="1:14" s="115" customFormat="1" x14ac:dyDescent="0.25">
      <c r="A65" s="158"/>
      <c r="B65" s="158"/>
      <c r="C65" s="158"/>
      <c r="D65" s="156"/>
      <c r="E65" s="157"/>
      <c r="F65" s="128"/>
      <c r="G65" s="127"/>
      <c r="H65" s="157"/>
      <c r="I65" s="156"/>
      <c r="J65" s="129"/>
      <c r="K65" s="126"/>
      <c r="L65" s="130"/>
      <c r="M65" s="126"/>
      <c r="N65" s="131"/>
    </row>
    <row r="66" spans="1:14" s="115" customFormat="1" x14ac:dyDescent="0.25">
      <c r="A66" s="158"/>
      <c r="B66" s="158"/>
      <c r="C66" s="158"/>
      <c r="D66" s="156"/>
      <c r="E66" s="157"/>
      <c r="F66" s="128"/>
      <c r="G66" s="127"/>
      <c r="H66" s="157"/>
      <c r="I66" s="156"/>
      <c r="J66" s="129"/>
      <c r="K66" s="126"/>
      <c r="L66" s="130"/>
      <c r="M66" s="126"/>
      <c r="N66" s="131"/>
    </row>
    <row r="67" spans="1:14" s="115" customFormat="1" x14ac:dyDescent="0.25">
      <c r="A67" s="158"/>
      <c r="B67" s="158"/>
      <c r="C67" s="158"/>
      <c r="D67" s="156"/>
      <c r="E67" s="157"/>
      <c r="F67" s="128"/>
      <c r="G67" s="127"/>
      <c r="H67" s="157"/>
      <c r="I67" s="156"/>
      <c r="J67" s="129"/>
      <c r="K67" s="126"/>
      <c r="L67" s="130"/>
      <c r="M67" s="126"/>
      <c r="N67" s="131"/>
    </row>
    <row r="68" spans="1:14" s="115" customFormat="1" x14ac:dyDescent="0.25">
      <c r="A68" s="158"/>
      <c r="B68" s="158"/>
      <c r="C68" s="158"/>
      <c r="D68" s="156"/>
      <c r="E68" s="157"/>
      <c r="F68" s="128"/>
      <c r="G68" s="127"/>
      <c r="H68" s="157"/>
      <c r="I68" s="156"/>
      <c r="J68" s="129"/>
      <c r="K68" s="126"/>
      <c r="L68" s="130"/>
      <c r="M68" s="126"/>
      <c r="N68" s="131"/>
    </row>
    <row r="69" spans="1:14" s="115" customFormat="1" x14ac:dyDescent="0.25">
      <c r="A69" s="158"/>
      <c r="B69" s="158"/>
      <c r="C69" s="158"/>
      <c r="D69" s="156"/>
      <c r="E69" s="157"/>
      <c r="F69" s="128"/>
      <c r="G69" s="127"/>
      <c r="H69" s="157"/>
      <c r="I69" s="156"/>
      <c r="J69" s="129"/>
      <c r="K69" s="126"/>
      <c r="L69" s="130"/>
      <c r="M69" s="126"/>
      <c r="N69" s="131"/>
    </row>
    <row r="70" spans="1:14" s="115" customFormat="1" x14ac:dyDescent="0.25">
      <c r="A70" s="158"/>
      <c r="B70" s="158"/>
      <c r="C70" s="158"/>
      <c r="D70" s="156"/>
      <c r="E70" s="157"/>
      <c r="F70" s="128"/>
      <c r="G70" s="127"/>
      <c r="H70" s="157"/>
      <c r="I70" s="156"/>
      <c r="J70" s="129"/>
      <c r="K70" s="126"/>
      <c r="L70" s="130"/>
      <c r="M70" s="126"/>
      <c r="N70" s="131"/>
    </row>
    <row r="71" spans="1:14" s="115" customFormat="1" x14ac:dyDescent="0.25">
      <c r="A71" s="158"/>
      <c r="B71" s="158"/>
      <c r="C71" s="158"/>
      <c r="D71" s="156"/>
      <c r="E71" s="157"/>
      <c r="F71" s="128"/>
      <c r="G71" s="127"/>
      <c r="H71" s="157"/>
      <c r="I71" s="156"/>
      <c r="J71" s="129"/>
      <c r="K71" s="126"/>
      <c r="L71" s="130"/>
      <c r="M71" s="126"/>
      <c r="N71" s="131"/>
    </row>
    <row r="72" spans="1:14" s="115" customFormat="1" x14ac:dyDescent="0.25">
      <c r="A72" s="158"/>
      <c r="B72" s="158"/>
      <c r="C72" s="158"/>
      <c r="D72" s="156"/>
      <c r="E72" s="157"/>
      <c r="F72" s="128"/>
      <c r="G72" s="127"/>
      <c r="H72" s="157"/>
      <c r="I72" s="156"/>
      <c r="J72" s="129"/>
      <c r="K72" s="126"/>
      <c r="L72" s="130"/>
      <c r="M72" s="126"/>
      <c r="N72" s="131"/>
    </row>
    <row r="73" spans="1:14" s="115" customFormat="1" x14ac:dyDescent="0.25">
      <c r="A73" s="158"/>
      <c r="B73" s="158"/>
      <c r="C73" s="158"/>
      <c r="D73" s="156"/>
      <c r="E73" s="157"/>
      <c r="F73" s="128"/>
      <c r="G73" s="127"/>
      <c r="H73" s="157"/>
      <c r="I73" s="156"/>
      <c r="J73" s="129"/>
      <c r="K73" s="126"/>
      <c r="L73" s="130"/>
      <c r="M73" s="126"/>
      <c r="N73" s="131"/>
    </row>
    <row r="74" spans="1:14" s="115" customFormat="1" x14ac:dyDescent="0.25">
      <c r="A74" s="158"/>
      <c r="B74" s="158"/>
      <c r="C74" s="158"/>
      <c r="D74" s="156"/>
      <c r="E74" s="157"/>
      <c r="F74" s="128"/>
      <c r="G74" s="127"/>
      <c r="H74" s="157"/>
      <c r="I74" s="156"/>
      <c r="J74" s="129"/>
      <c r="K74" s="126"/>
      <c r="L74" s="130"/>
      <c r="M74" s="126"/>
      <c r="N74" s="131"/>
    </row>
    <row r="75" spans="1:14" s="115" customFormat="1" x14ac:dyDescent="0.25">
      <c r="A75" s="158"/>
      <c r="B75" s="158"/>
      <c r="C75" s="158"/>
      <c r="D75" s="156"/>
      <c r="E75" s="157"/>
      <c r="F75" s="128"/>
      <c r="G75" s="127"/>
      <c r="H75" s="157"/>
      <c r="I75" s="156"/>
      <c r="J75" s="129"/>
      <c r="K75" s="126"/>
      <c r="L75" s="130"/>
      <c r="M75" s="126"/>
      <c r="N75" s="131"/>
    </row>
    <row r="76" spans="1:14" s="115" customFormat="1" x14ac:dyDescent="0.25">
      <c r="A76" s="158"/>
      <c r="B76" s="158"/>
      <c r="C76" s="158"/>
      <c r="D76" s="156"/>
      <c r="E76" s="157"/>
      <c r="F76" s="128"/>
      <c r="G76" s="127"/>
      <c r="H76" s="157"/>
      <c r="I76" s="156"/>
      <c r="J76" s="129"/>
      <c r="K76" s="126"/>
      <c r="L76" s="130"/>
      <c r="M76" s="126"/>
      <c r="N76" s="131"/>
    </row>
    <row r="77" spans="1:14" s="115" customFormat="1" x14ac:dyDescent="0.25">
      <c r="A77" s="158"/>
      <c r="B77" s="158"/>
      <c r="C77" s="158"/>
      <c r="D77" s="156"/>
      <c r="E77" s="157"/>
      <c r="F77" s="128"/>
      <c r="G77" s="127"/>
      <c r="H77" s="157"/>
      <c r="I77" s="156"/>
      <c r="J77" s="129"/>
      <c r="K77" s="126"/>
      <c r="L77" s="130"/>
      <c r="M77" s="126"/>
      <c r="N77" s="131"/>
    </row>
    <row r="78" spans="1:14" s="115" customFormat="1" x14ac:dyDescent="0.25">
      <c r="A78" s="158"/>
      <c r="B78" s="158"/>
      <c r="C78" s="158"/>
      <c r="D78" s="156"/>
      <c r="E78" s="157"/>
      <c r="F78" s="128"/>
      <c r="G78" s="127"/>
      <c r="H78" s="157"/>
      <c r="I78" s="156"/>
      <c r="J78" s="129"/>
      <c r="K78" s="126"/>
      <c r="L78" s="130"/>
      <c r="M78" s="126"/>
      <c r="N78" s="131"/>
    </row>
    <row r="79" spans="1:14" s="115" customFormat="1" x14ac:dyDescent="0.25">
      <c r="A79" s="158"/>
      <c r="B79" s="158"/>
      <c r="C79" s="158"/>
      <c r="D79" s="156"/>
      <c r="E79" s="157"/>
      <c r="F79" s="128"/>
      <c r="G79" s="127"/>
      <c r="H79" s="157"/>
      <c r="I79" s="156"/>
      <c r="J79" s="129"/>
      <c r="K79" s="126"/>
      <c r="L79" s="130"/>
      <c r="M79" s="126"/>
      <c r="N79" s="131"/>
    </row>
    <row r="80" spans="1:14" s="115" customFormat="1" x14ac:dyDescent="0.25">
      <c r="A80" s="158"/>
      <c r="B80" s="158"/>
      <c r="C80" s="158"/>
      <c r="D80" s="156"/>
      <c r="E80" s="157"/>
      <c r="F80" s="128"/>
      <c r="G80" s="127"/>
      <c r="H80" s="157"/>
      <c r="I80" s="156"/>
      <c r="J80" s="129"/>
      <c r="K80" s="126"/>
      <c r="L80" s="130"/>
      <c r="M80" s="126"/>
      <c r="N80" s="131"/>
    </row>
    <row r="81" spans="1:14" s="115" customFormat="1" x14ac:dyDescent="0.25">
      <c r="A81" s="158"/>
      <c r="B81" s="158"/>
      <c r="C81" s="158"/>
      <c r="D81" s="156"/>
      <c r="E81" s="157"/>
      <c r="F81" s="128"/>
      <c r="G81" s="127"/>
      <c r="H81" s="157"/>
      <c r="I81" s="156"/>
      <c r="J81" s="129"/>
      <c r="K81" s="126"/>
      <c r="L81" s="130"/>
      <c r="M81" s="126"/>
      <c r="N81" s="131"/>
    </row>
    <row r="82" spans="1:14" s="115" customFormat="1" x14ac:dyDescent="0.25">
      <c r="A82" s="158"/>
      <c r="B82" s="158"/>
      <c r="C82" s="158"/>
      <c r="D82" s="156"/>
      <c r="E82" s="157"/>
      <c r="F82" s="128"/>
      <c r="G82" s="127"/>
      <c r="H82" s="157"/>
      <c r="I82" s="156"/>
      <c r="J82" s="129"/>
      <c r="K82" s="126"/>
      <c r="L82" s="130"/>
      <c r="M82" s="126"/>
      <c r="N82" s="131"/>
    </row>
    <row r="83" spans="1:14" s="115" customFormat="1" x14ac:dyDescent="0.25">
      <c r="A83" s="158"/>
      <c r="B83" s="158"/>
      <c r="C83" s="158"/>
      <c r="D83" s="156"/>
      <c r="E83" s="157"/>
      <c r="F83" s="128"/>
      <c r="G83" s="127"/>
      <c r="H83" s="157"/>
      <c r="I83" s="156"/>
      <c r="J83" s="129"/>
      <c r="K83" s="126"/>
      <c r="L83" s="130"/>
      <c r="M83" s="126"/>
      <c r="N83" s="131"/>
    </row>
    <row r="84" spans="1:14" s="115" customFormat="1" x14ac:dyDescent="0.25">
      <c r="A84" s="158"/>
      <c r="B84" s="158"/>
      <c r="C84" s="158"/>
      <c r="D84" s="156"/>
      <c r="E84" s="157"/>
      <c r="F84" s="128"/>
      <c r="G84" s="127"/>
      <c r="H84" s="157"/>
      <c r="I84" s="156"/>
      <c r="J84" s="129"/>
      <c r="K84" s="126"/>
      <c r="L84" s="130"/>
      <c r="M84" s="126"/>
      <c r="N84" s="131"/>
    </row>
    <row r="85" spans="1:14" s="115" customFormat="1" x14ac:dyDescent="0.25">
      <c r="A85" s="158"/>
      <c r="B85" s="158"/>
      <c r="C85" s="158"/>
      <c r="D85" s="156"/>
      <c r="E85" s="157"/>
      <c r="F85" s="128"/>
      <c r="G85" s="127"/>
      <c r="H85" s="157"/>
      <c r="I85" s="156"/>
      <c r="J85" s="129"/>
      <c r="K85" s="126"/>
      <c r="L85" s="130"/>
      <c r="M85" s="126"/>
      <c r="N85" s="131"/>
    </row>
    <row r="86" spans="1:14" x14ac:dyDescent="0.25">
      <c r="A86" s="158"/>
      <c r="B86" s="158"/>
      <c r="C86" s="158"/>
      <c r="D86" s="162"/>
      <c r="E86" s="157"/>
      <c r="F86" s="133"/>
      <c r="G86" s="127"/>
      <c r="H86" s="157"/>
      <c r="I86" s="162"/>
      <c r="J86" s="129"/>
      <c r="K86" s="132"/>
      <c r="L86" s="134"/>
      <c r="M86" s="132"/>
      <c r="N86" s="132"/>
    </row>
    <row r="87" spans="1:14" x14ac:dyDescent="0.25">
      <c r="A87" s="158"/>
      <c r="B87" s="158"/>
      <c r="C87" s="158"/>
      <c r="D87" s="162"/>
      <c r="E87" s="157"/>
      <c r="F87" s="133"/>
      <c r="G87" s="127"/>
      <c r="H87" s="157"/>
      <c r="I87" s="162"/>
      <c r="J87" s="129"/>
      <c r="K87" s="132"/>
      <c r="L87" s="134"/>
      <c r="M87" s="132"/>
      <c r="N87" s="132"/>
    </row>
    <row r="88" spans="1:14" x14ac:dyDescent="0.25">
      <c r="A88" s="158"/>
      <c r="B88" s="158"/>
      <c r="C88" s="158"/>
      <c r="D88" s="162"/>
      <c r="E88" s="157"/>
      <c r="F88" s="133"/>
      <c r="G88" s="127"/>
      <c r="H88" s="157"/>
      <c r="I88" s="162"/>
      <c r="J88" s="129"/>
      <c r="K88" s="132"/>
      <c r="L88" s="134"/>
      <c r="M88" s="132"/>
      <c r="N88" s="132"/>
    </row>
    <row r="89" spans="1:14" x14ac:dyDescent="0.25">
      <c r="A89" s="158"/>
      <c r="B89" s="158"/>
      <c r="C89" s="158"/>
      <c r="D89" s="162"/>
      <c r="E89" s="157"/>
      <c r="F89" s="133"/>
      <c r="G89" s="127"/>
      <c r="H89" s="157"/>
      <c r="I89" s="162"/>
      <c r="J89" s="129"/>
      <c r="K89" s="132"/>
      <c r="L89" s="134"/>
      <c r="M89" s="132"/>
      <c r="N89" s="132"/>
    </row>
    <row r="90" spans="1:14" x14ac:dyDescent="0.25">
      <c r="A90" s="158"/>
      <c r="B90" s="158"/>
      <c r="C90" s="158"/>
      <c r="D90" s="162"/>
      <c r="E90" s="157"/>
      <c r="F90" s="133"/>
      <c r="G90" s="127"/>
      <c r="H90" s="157"/>
      <c r="I90" s="162"/>
      <c r="J90" s="129"/>
      <c r="K90" s="132"/>
      <c r="L90" s="134"/>
      <c r="M90" s="132"/>
      <c r="N90" s="132"/>
    </row>
    <row r="91" spans="1:14" x14ac:dyDescent="0.25">
      <c r="A91" s="158"/>
      <c r="B91" s="158"/>
      <c r="C91" s="158"/>
      <c r="D91" s="162"/>
      <c r="E91" s="157"/>
      <c r="F91" s="133"/>
      <c r="G91" s="127"/>
      <c r="H91" s="157"/>
      <c r="I91" s="162"/>
      <c r="J91" s="129"/>
      <c r="K91" s="132"/>
      <c r="L91" s="134"/>
      <c r="M91" s="132"/>
      <c r="N91" s="132"/>
    </row>
    <row r="92" spans="1:14" x14ac:dyDescent="0.25">
      <c r="A92" s="158"/>
      <c r="B92" s="158"/>
      <c r="C92" s="158"/>
      <c r="D92" s="162"/>
      <c r="E92" s="157"/>
      <c r="F92" s="133"/>
      <c r="G92" s="127"/>
      <c r="H92" s="157"/>
      <c r="I92" s="162"/>
      <c r="J92" s="129"/>
      <c r="K92" s="132"/>
      <c r="L92" s="134"/>
      <c r="M92" s="132"/>
      <c r="N92" s="132"/>
    </row>
    <row r="93" spans="1:14" x14ac:dyDescent="0.25">
      <c r="A93" s="161"/>
      <c r="B93" s="158"/>
      <c r="C93" s="158"/>
      <c r="D93" s="162"/>
      <c r="E93" s="157"/>
      <c r="F93" s="133"/>
      <c r="G93" s="127"/>
      <c r="H93" s="157"/>
      <c r="I93" s="162"/>
      <c r="J93" s="129"/>
      <c r="K93" s="132"/>
      <c r="L93" s="134"/>
      <c r="M93" s="132"/>
      <c r="N93" s="132"/>
    </row>
    <row r="94" spans="1:14" x14ac:dyDescent="0.25">
      <c r="A94" s="161"/>
      <c r="B94" s="158"/>
      <c r="C94" s="158"/>
      <c r="D94" s="162"/>
      <c r="E94" s="157"/>
      <c r="F94" s="133"/>
      <c r="G94" s="127"/>
      <c r="H94" s="157"/>
      <c r="I94" s="162"/>
      <c r="J94" s="129"/>
      <c r="K94" s="132"/>
      <c r="L94" s="134"/>
      <c r="M94" s="132"/>
      <c r="N94" s="132"/>
    </row>
    <row r="95" spans="1:14" x14ac:dyDescent="0.25">
      <c r="A95" s="161"/>
      <c r="B95" s="158"/>
      <c r="C95" s="158"/>
      <c r="D95" s="162"/>
      <c r="E95" s="157"/>
      <c r="F95" s="133"/>
      <c r="G95" s="127"/>
      <c r="H95" s="157"/>
      <c r="I95" s="162"/>
      <c r="J95" s="129"/>
      <c r="K95" s="132"/>
      <c r="L95" s="134"/>
      <c r="M95" s="132"/>
      <c r="N95" s="132"/>
    </row>
    <row r="96" spans="1:14" x14ac:dyDescent="0.25">
      <c r="A96" s="161"/>
      <c r="B96" s="158"/>
      <c r="C96" s="158"/>
      <c r="D96" s="162"/>
      <c r="E96" s="157"/>
      <c r="F96" s="133"/>
      <c r="G96" s="127"/>
      <c r="H96" s="157"/>
      <c r="I96" s="162"/>
      <c r="J96" s="129"/>
      <c r="K96" s="132"/>
      <c r="L96" s="134"/>
      <c r="M96" s="132"/>
      <c r="N96" s="132"/>
    </row>
    <row r="97" spans="1:14" x14ac:dyDescent="0.25">
      <c r="A97" s="161"/>
      <c r="B97" s="158"/>
      <c r="C97" s="158"/>
      <c r="D97" s="162"/>
      <c r="E97" s="157"/>
      <c r="F97" s="133"/>
      <c r="G97" s="127"/>
      <c r="H97" s="157"/>
      <c r="I97" s="162"/>
      <c r="J97" s="129"/>
      <c r="K97" s="132"/>
      <c r="L97" s="134"/>
      <c r="M97" s="132"/>
      <c r="N97" s="132"/>
    </row>
    <row r="98" spans="1:14" x14ac:dyDescent="0.25">
      <c r="A98" s="161"/>
      <c r="B98" s="158"/>
      <c r="C98" s="158"/>
      <c r="D98" s="162"/>
      <c r="E98" s="157"/>
      <c r="F98" s="133"/>
      <c r="G98" s="127"/>
      <c r="H98" s="157"/>
      <c r="I98" s="162"/>
      <c r="J98" s="129"/>
      <c r="K98" s="132"/>
      <c r="L98" s="134"/>
      <c r="M98" s="132"/>
      <c r="N98" s="132"/>
    </row>
    <row r="99" spans="1:14" x14ac:dyDescent="0.25">
      <c r="A99" s="161"/>
      <c r="B99" s="158"/>
      <c r="C99" s="158"/>
      <c r="D99" s="162"/>
      <c r="E99" s="157"/>
      <c r="F99" s="133"/>
      <c r="G99" s="127"/>
      <c r="H99" s="157"/>
      <c r="I99" s="162"/>
      <c r="J99" s="129"/>
      <c r="K99" s="132"/>
      <c r="L99" s="134"/>
      <c r="M99" s="132"/>
      <c r="N99" s="132"/>
    </row>
    <row r="100" spans="1:14" x14ac:dyDescent="0.25">
      <c r="A100" s="161"/>
      <c r="B100" s="158"/>
      <c r="C100" s="158"/>
      <c r="D100" s="162"/>
      <c r="E100" s="157"/>
      <c r="F100" s="133"/>
      <c r="G100" s="127"/>
      <c r="H100" s="157"/>
      <c r="I100" s="162"/>
      <c r="J100" s="129"/>
      <c r="K100" s="132"/>
      <c r="L100" s="134"/>
      <c r="M100" s="132"/>
      <c r="N100" s="132"/>
    </row>
    <row r="101" spans="1:14" x14ac:dyDescent="0.25">
      <c r="A101" s="158"/>
      <c r="B101" s="158"/>
      <c r="C101" s="158"/>
      <c r="D101" s="162"/>
      <c r="E101" s="157"/>
      <c r="F101" s="133"/>
      <c r="G101" s="127"/>
      <c r="H101" s="157"/>
      <c r="I101" s="162"/>
      <c r="J101" s="129"/>
      <c r="K101" s="132"/>
      <c r="L101" s="134"/>
      <c r="M101" s="132"/>
      <c r="N101" s="132"/>
    </row>
    <row r="102" spans="1:14" x14ac:dyDescent="0.25">
      <c r="A102" s="154"/>
      <c r="B102" s="158"/>
      <c r="C102" s="158"/>
      <c r="D102" s="162"/>
      <c r="E102" s="157"/>
      <c r="F102" s="133"/>
      <c r="G102" s="127"/>
      <c r="H102" s="157"/>
      <c r="I102" s="162"/>
      <c r="J102" s="129"/>
      <c r="K102" s="132"/>
      <c r="L102" s="134"/>
      <c r="M102" s="132"/>
      <c r="N102" s="132"/>
    </row>
    <row r="103" spans="1:14" x14ac:dyDescent="0.25">
      <c r="A103" s="158"/>
      <c r="B103" s="158"/>
      <c r="C103" s="158"/>
      <c r="D103" s="162"/>
      <c r="E103" s="157"/>
      <c r="F103" s="133"/>
      <c r="G103" s="127"/>
      <c r="H103" s="157"/>
      <c r="I103" s="162"/>
      <c r="J103" s="129"/>
      <c r="K103" s="132"/>
      <c r="L103" s="134"/>
      <c r="M103" s="132"/>
      <c r="N103" s="132"/>
    </row>
    <row r="104" spans="1:14" x14ac:dyDescent="0.25">
      <c r="A104" s="158"/>
      <c r="B104" s="158"/>
      <c r="C104" s="158"/>
      <c r="D104" s="162"/>
      <c r="E104" s="157"/>
      <c r="F104" s="133"/>
      <c r="G104" s="127"/>
      <c r="H104" s="157"/>
      <c r="I104" s="162"/>
      <c r="J104" s="129"/>
      <c r="K104" s="132"/>
      <c r="L104" s="134"/>
      <c r="M104" s="132"/>
      <c r="N104" s="132"/>
    </row>
    <row r="105" spans="1:14" x14ac:dyDescent="0.25">
      <c r="A105" s="158"/>
      <c r="B105" s="158"/>
      <c r="C105" s="158"/>
      <c r="D105" s="162"/>
      <c r="E105" s="157"/>
      <c r="F105" s="133"/>
      <c r="G105" s="127"/>
      <c r="H105" s="157"/>
      <c r="I105" s="162"/>
      <c r="J105" s="129"/>
      <c r="K105" s="132"/>
      <c r="L105" s="134"/>
      <c r="M105" s="132"/>
      <c r="N105" s="132"/>
    </row>
    <row r="106" spans="1:14" x14ac:dyDescent="0.25">
      <c r="A106" s="158"/>
      <c r="B106" s="158"/>
      <c r="C106" s="158"/>
      <c r="D106" s="162"/>
      <c r="E106" s="157"/>
      <c r="F106" s="133"/>
      <c r="G106" s="127"/>
      <c r="H106" s="157"/>
      <c r="I106" s="162"/>
      <c r="J106" s="129"/>
      <c r="K106" s="132"/>
      <c r="L106" s="134"/>
      <c r="M106" s="132"/>
      <c r="N106" s="132"/>
    </row>
    <row r="107" spans="1:14" x14ac:dyDescent="0.25">
      <c r="A107" s="158"/>
      <c r="B107" s="158"/>
      <c r="C107" s="158"/>
      <c r="D107" s="162"/>
      <c r="E107" s="157"/>
      <c r="F107" s="133"/>
      <c r="G107" s="127"/>
      <c r="H107" s="157"/>
      <c r="I107" s="162"/>
      <c r="J107" s="129"/>
      <c r="K107" s="132"/>
      <c r="L107" s="134"/>
      <c r="M107" s="132"/>
      <c r="N107" s="132"/>
    </row>
    <row r="108" spans="1:14" x14ac:dyDescent="0.25">
      <c r="A108" s="158"/>
      <c r="B108" s="158"/>
      <c r="C108" s="158"/>
      <c r="D108" s="162"/>
      <c r="E108" s="157"/>
      <c r="F108" s="133"/>
      <c r="G108" s="127"/>
      <c r="H108" s="157"/>
      <c r="I108" s="162"/>
      <c r="J108" s="129"/>
      <c r="K108" s="132"/>
      <c r="L108" s="134"/>
      <c r="M108" s="132"/>
      <c r="N108" s="132"/>
    </row>
    <row r="109" spans="1:14" x14ac:dyDescent="0.25">
      <c r="A109" s="158"/>
      <c r="B109" s="158"/>
      <c r="C109" s="158"/>
      <c r="D109" s="162"/>
      <c r="E109" s="157"/>
      <c r="F109" s="133"/>
      <c r="G109" s="127"/>
      <c r="H109" s="157"/>
      <c r="I109" s="162"/>
      <c r="J109" s="129"/>
      <c r="K109" s="132"/>
      <c r="L109" s="134"/>
      <c r="M109" s="132"/>
      <c r="N109" s="132"/>
    </row>
    <row r="110" spans="1:14" x14ac:dyDescent="0.25">
      <c r="A110" s="158"/>
      <c r="B110" s="158"/>
      <c r="C110" s="158"/>
      <c r="D110" s="162"/>
      <c r="E110" s="157"/>
      <c r="F110" s="133"/>
      <c r="G110" s="127"/>
      <c r="H110" s="157"/>
      <c r="I110" s="162"/>
      <c r="J110" s="129"/>
      <c r="K110" s="132"/>
      <c r="L110" s="134"/>
      <c r="M110" s="132"/>
      <c r="N110" s="132"/>
    </row>
    <row r="111" spans="1:14" x14ac:dyDescent="0.25">
      <c r="A111" s="158"/>
      <c r="B111" s="158"/>
      <c r="C111" s="158"/>
      <c r="D111" s="162"/>
      <c r="E111" s="157"/>
      <c r="F111" s="133"/>
      <c r="G111" s="127"/>
      <c r="H111" s="157"/>
      <c r="I111" s="162"/>
      <c r="J111" s="129"/>
      <c r="K111" s="132"/>
      <c r="L111" s="134"/>
      <c r="M111" s="132"/>
      <c r="N111" s="132"/>
    </row>
    <row r="112" spans="1:14" x14ac:dyDescent="0.25">
      <c r="A112" s="158"/>
      <c r="B112" s="158"/>
      <c r="C112" s="158"/>
      <c r="D112" s="162"/>
      <c r="E112" s="157"/>
      <c r="F112" s="133"/>
      <c r="G112" s="127"/>
      <c r="H112" s="157"/>
      <c r="I112" s="162"/>
      <c r="J112" s="129"/>
      <c r="K112" s="132"/>
      <c r="L112" s="134"/>
      <c r="M112" s="132"/>
      <c r="N112" s="132"/>
    </row>
    <row r="113" spans="1:14" x14ac:dyDescent="0.25">
      <c r="A113" s="158"/>
      <c r="B113" s="158"/>
      <c r="C113" s="158"/>
      <c r="D113" s="162"/>
      <c r="E113" s="157"/>
      <c r="F113" s="133"/>
      <c r="G113" s="127"/>
      <c r="H113" s="157"/>
      <c r="I113" s="162"/>
      <c r="J113" s="129"/>
      <c r="K113" s="132"/>
      <c r="L113" s="134"/>
      <c r="M113" s="132"/>
      <c r="N113" s="132"/>
    </row>
    <row r="114" spans="1:14" x14ac:dyDescent="0.25">
      <c r="A114" s="158"/>
      <c r="B114" s="158"/>
      <c r="C114" s="158"/>
      <c r="D114" s="162"/>
      <c r="E114" s="157"/>
      <c r="F114" s="133"/>
      <c r="G114" s="127"/>
      <c r="H114" s="157"/>
      <c r="I114" s="162"/>
      <c r="J114" s="129"/>
      <c r="K114" s="132"/>
      <c r="L114" s="134"/>
      <c r="M114" s="132"/>
      <c r="N114" s="132"/>
    </row>
    <row r="115" spans="1:14" x14ac:dyDescent="0.25">
      <c r="A115" s="158"/>
      <c r="B115" s="158"/>
      <c r="C115" s="158"/>
      <c r="D115" s="162"/>
      <c r="E115" s="163"/>
      <c r="F115" s="133"/>
      <c r="G115" s="127"/>
      <c r="H115" s="157"/>
      <c r="I115" s="162"/>
      <c r="J115" s="129"/>
      <c r="K115" s="132"/>
      <c r="L115" s="134"/>
      <c r="M115" s="132"/>
      <c r="N115" s="132"/>
    </row>
    <row r="116" spans="1:14" x14ac:dyDescent="0.25">
      <c r="A116" s="158"/>
      <c r="B116" s="158"/>
      <c r="C116" s="158"/>
      <c r="D116" s="162"/>
      <c r="E116" s="157"/>
      <c r="F116" s="133"/>
      <c r="G116" s="127"/>
      <c r="H116" s="157"/>
      <c r="I116" s="162"/>
      <c r="J116" s="129"/>
      <c r="K116" s="132"/>
      <c r="L116" s="134"/>
      <c r="M116" s="132"/>
      <c r="N116" s="132"/>
    </row>
    <row r="117" spans="1:14" x14ac:dyDescent="0.25">
      <c r="A117" s="158"/>
      <c r="B117" s="158"/>
      <c r="C117" s="158"/>
      <c r="D117" s="162"/>
      <c r="E117" s="157"/>
      <c r="F117" s="133"/>
      <c r="G117" s="127"/>
      <c r="H117" s="157"/>
      <c r="I117" s="162"/>
      <c r="J117" s="129"/>
      <c r="K117" s="132"/>
      <c r="L117" s="134"/>
      <c r="M117" s="132"/>
      <c r="N117" s="132"/>
    </row>
    <row r="118" spans="1:14" x14ac:dyDescent="0.25">
      <c r="A118" s="158"/>
      <c r="B118" s="158"/>
      <c r="C118" s="158"/>
      <c r="D118" s="162"/>
      <c r="E118" s="157"/>
      <c r="F118" s="133"/>
      <c r="G118" s="127"/>
      <c r="H118" s="157"/>
      <c r="I118" s="162"/>
      <c r="J118" s="129"/>
      <c r="K118" s="132"/>
      <c r="L118" s="134"/>
      <c r="M118" s="132"/>
      <c r="N118" s="132"/>
    </row>
    <row r="119" spans="1:14" x14ac:dyDescent="0.25">
      <c r="A119" s="154"/>
      <c r="B119" s="158"/>
      <c r="C119" s="158"/>
      <c r="D119" s="162"/>
      <c r="E119" s="157"/>
      <c r="F119" s="133"/>
      <c r="G119" s="127"/>
      <c r="H119" s="157"/>
      <c r="I119" s="162"/>
      <c r="J119" s="129"/>
      <c r="K119" s="132"/>
      <c r="L119" s="134"/>
      <c r="M119" s="132"/>
      <c r="N119" s="132"/>
    </row>
    <row r="120" spans="1:14" x14ac:dyDescent="0.25">
      <c r="A120" s="159"/>
      <c r="B120" s="158"/>
      <c r="C120" s="158"/>
      <c r="D120" s="162"/>
      <c r="E120" s="157"/>
      <c r="F120" s="133"/>
      <c r="G120" s="127"/>
      <c r="H120" s="157"/>
      <c r="I120" s="162"/>
      <c r="J120" s="129"/>
      <c r="K120" s="132"/>
      <c r="L120" s="134"/>
      <c r="M120" s="132"/>
      <c r="N120" s="132"/>
    </row>
    <row r="121" spans="1:14" x14ac:dyDescent="0.25">
      <c r="A121" s="158"/>
      <c r="B121" s="158"/>
      <c r="C121" s="158"/>
      <c r="D121" s="162"/>
      <c r="E121" s="157"/>
      <c r="F121" s="133"/>
      <c r="G121" s="127"/>
      <c r="H121" s="157"/>
      <c r="I121" s="162"/>
      <c r="J121" s="129"/>
      <c r="K121" s="132"/>
      <c r="L121" s="134"/>
      <c r="M121" s="132"/>
      <c r="N121" s="132"/>
    </row>
    <row r="122" spans="1:14" x14ac:dyDescent="0.25">
      <c r="A122" s="154"/>
      <c r="B122" s="158"/>
      <c r="C122" s="158"/>
      <c r="D122" s="162"/>
      <c r="E122" s="157"/>
      <c r="F122" s="133"/>
      <c r="G122" s="127"/>
      <c r="H122" s="157"/>
      <c r="I122" s="162"/>
      <c r="J122" s="129"/>
      <c r="K122" s="132"/>
      <c r="L122" s="134"/>
      <c r="M122" s="132"/>
      <c r="N122" s="132"/>
    </row>
    <row r="123" spans="1:14" x14ac:dyDescent="0.25">
      <c r="A123" s="159"/>
      <c r="B123" s="158"/>
      <c r="C123" s="158"/>
      <c r="D123" s="162"/>
      <c r="E123" s="157"/>
      <c r="F123" s="133"/>
      <c r="G123" s="127"/>
      <c r="H123" s="157"/>
      <c r="I123" s="162"/>
      <c r="J123" s="129"/>
      <c r="K123" s="132"/>
      <c r="L123" s="134"/>
      <c r="M123" s="132"/>
      <c r="N123" s="132"/>
    </row>
    <row r="124" spans="1:14" x14ac:dyDescent="0.25">
      <c r="A124" s="158"/>
      <c r="B124" s="158"/>
      <c r="C124" s="158"/>
      <c r="D124" s="162"/>
      <c r="E124" s="157"/>
      <c r="F124" s="133"/>
      <c r="G124" s="127"/>
      <c r="H124" s="157"/>
      <c r="I124" s="162"/>
      <c r="J124" s="129"/>
      <c r="K124" s="132"/>
      <c r="L124" s="134"/>
      <c r="M124" s="132"/>
      <c r="N124" s="132"/>
    </row>
    <row r="125" spans="1:14" x14ac:dyDescent="0.25">
      <c r="A125" s="158"/>
      <c r="B125" s="158"/>
      <c r="C125" s="158"/>
      <c r="D125" s="162"/>
      <c r="E125" s="157"/>
      <c r="F125" s="133"/>
      <c r="G125" s="127"/>
      <c r="H125" s="157"/>
      <c r="I125" s="162"/>
      <c r="J125" s="129"/>
      <c r="K125" s="132"/>
      <c r="L125" s="134"/>
      <c r="M125" s="132"/>
      <c r="N125" s="132"/>
    </row>
    <row r="126" spans="1:14" x14ac:dyDescent="0.25">
      <c r="A126" s="158"/>
      <c r="B126" s="158"/>
      <c r="C126" s="158"/>
      <c r="D126" s="162"/>
      <c r="E126" s="157"/>
      <c r="F126" s="133"/>
      <c r="G126" s="127"/>
      <c r="H126" s="157"/>
      <c r="I126" s="162"/>
      <c r="J126" s="129"/>
      <c r="K126" s="132"/>
      <c r="L126" s="134"/>
      <c r="M126" s="132"/>
      <c r="N126" s="132"/>
    </row>
    <row r="127" spans="1:14" x14ac:dyDescent="0.25">
      <c r="A127" s="158"/>
      <c r="B127" s="158"/>
      <c r="C127" s="158"/>
      <c r="D127" s="162"/>
      <c r="E127" s="157"/>
      <c r="F127" s="133"/>
      <c r="G127" s="127"/>
      <c r="H127" s="157"/>
      <c r="I127" s="162"/>
      <c r="J127" s="129"/>
      <c r="K127" s="132"/>
      <c r="L127" s="134"/>
      <c r="M127" s="132"/>
      <c r="N127" s="132"/>
    </row>
    <row r="128" spans="1:14" x14ac:dyDescent="0.25">
      <c r="A128" s="158"/>
      <c r="B128" s="158"/>
      <c r="C128" s="158"/>
      <c r="D128" s="162"/>
      <c r="E128" s="157"/>
      <c r="F128" s="133"/>
      <c r="G128" s="127"/>
      <c r="H128" s="157"/>
      <c r="I128" s="162"/>
      <c r="J128" s="129"/>
      <c r="K128" s="132"/>
      <c r="L128" s="134"/>
      <c r="M128" s="132"/>
      <c r="N128" s="132"/>
    </row>
    <row r="129" spans="1:14" x14ac:dyDescent="0.25">
      <c r="A129" s="158"/>
      <c r="B129" s="158"/>
      <c r="C129" s="158"/>
      <c r="D129" s="162"/>
      <c r="E129" s="157"/>
      <c r="F129" s="133"/>
      <c r="G129" s="127"/>
      <c r="H129" s="157"/>
      <c r="I129" s="162"/>
      <c r="J129" s="129"/>
      <c r="K129" s="132"/>
      <c r="L129" s="134"/>
      <c r="M129" s="132"/>
      <c r="N129" s="132"/>
    </row>
    <row r="130" spans="1:14" x14ac:dyDescent="0.25">
      <c r="A130" s="158"/>
      <c r="B130" s="158"/>
      <c r="C130" s="158"/>
      <c r="D130" s="162"/>
      <c r="E130" s="157"/>
      <c r="F130" s="133"/>
      <c r="G130" s="127"/>
      <c r="H130" s="157"/>
      <c r="I130" s="162"/>
      <c r="J130" s="129"/>
      <c r="K130" s="132"/>
      <c r="L130" s="134"/>
      <c r="M130" s="132"/>
      <c r="N130" s="132"/>
    </row>
    <row r="131" spans="1:14" x14ac:dyDescent="0.25">
      <c r="A131" s="158"/>
      <c r="B131" s="158"/>
      <c r="C131" s="158"/>
      <c r="D131" s="162"/>
      <c r="E131" s="157"/>
      <c r="F131" s="133"/>
      <c r="G131" s="127"/>
      <c r="H131" s="157"/>
      <c r="I131" s="162"/>
      <c r="J131" s="129"/>
      <c r="K131" s="132"/>
      <c r="L131" s="134"/>
      <c r="M131" s="132"/>
      <c r="N131" s="132"/>
    </row>
    <row r="132" spans="1:14" x14ac:dyDescent="0.25">
      <c r="A132" s="158"/>
      <c r="B132" s="158"/>
      <c r="C132" s="158"/>
      <c r="D132" s="162"/>
      <c r="E132" s="157"/>
      <c r="F132" s="133"/>
      <c r="G132" s="127"/>
      <c r="H132" s="157"/>
      <c r="I132" s="162"/>
      <c r="J132" s="129"/>
      <c r="K132" s="132"/>
      <c r="L132" s="134"/>
      <c r="M132" s="132"/>
      <c r="N132" s="132"/>
    </row>
    <row r="133" spans="1:14" x14ac:dyDescent="0.25">
      <c r="A133" s="158"/>
      <c r="B133" s="158"/>
      <c r="C133" s="158"/>
      <c r="D133" s="162"/>
      <c r="E133" s="157"/>
      <c r="F133" s="133"/>
      <c r="G133" s="127"/>
      <c r="H133" s="157"/>
      <c r="I133" s="162"/>
      <c r="J133" s="129"/>
      <c r="K133" s="132"/>
      <c r="L133" s="134"/>
      <c r="M133" s="132"/>
      <c r="N133" s="132"/>
    </row>
    <row r="134" spans="1:14" x14ac:dyDescent="0.25">
      <c r="A134" s="158"/>
      <c r="B134" s="158"/>
      <c r="C134" s="158"/>
      <c r="D134" s="162"/>
      <c r="E134" s="157"/>
      <c r="F134" s="133"/>
      <c r="G134" s="127"/>
      <c r="H134" s="157"/>
      <c r="I134" s="162"/>
      <c r="J134" s="129"/>
      <c r="K134" s="132"/>
      <c r="L134" s="134"/>
      <c r="M134" s="132"/>
      <c r="N134" s="132"/>
    </row>
    <row r="135" spans="1:14" x14ac:dyDescent="0.25">
      <c r="A135" s="158"/>
      <c r="B135" s="158"/>
      <c r="C135" s="158"/>
      <c r="D135" s="162"/>
      <c r="E135" s="157"/>
      <c r="F135" s="133"/>
      <c r="G135" s="127"/>
      <c r="H135" s="157"/>
      <c r="I135" s="162"/>
      <c r="J135" s="129"/>
      <c r="K135" s="132"/>
      <c r="L135" s="134"/>
      <c r="M135" s="132"/>
      <c r="N135" s="132"/>
    </row>
    <row r="136" spans="1:14" x14ac:dyDescent="0.25">
      <c r="A136" s="158"/>
      <c r="B136" s="161"/>
      <c r="C136" s="161"/>
      <c r="D136" s="162"/>
      <c r="E136" s="157"/>
      <c r="F136" s="133"/>
      <c r="G136" s="127"/>
      <c r="H136" s="157"/>
      <c r="I136" s="162"/>
      <c r="J136" s="129"/>
      <c r="K136" s="132"/>
      <c r="L136" s="134"/>
      <c r="M136" s="132"/>
      <c r="N136" s="132"/>
    </row>
    <row r="137" spans="1:14" x14ac:dyDescent="0.25">
      <c r="A137" s="159"/>
      <c r="B137" s="158"/>
      <c r="C137" s="158"/>
      <c r="D137" s="162"/>
      <c r="E137" s="157"/>
      <c r="F137" s="133"/>
      <c r="G137" s="127"/>
      <c r="H137" s="172"/>
      <c r="I137" s="162"/>
      <c r="J137" s="129"/>
      <c r="K137" s="132"/>
      <c r="L137" s="134"/>
      <c r="M137" s="132"/>
      <c r="N137" s="132"/>
    </row>
    <row r="138" spans="1:14" x14ac:dyDescent="0.25">
      <c r="A138" s="159"/>
      <c r="B138" s="158"/>
      <c r="C138" s="158"/>
      <c r="D138" s="162"/>
      <c r="E138" s="157"/>
      <c r="F138" s="133"/>
      <c r="G138" s="127"/>
      <c r="H138" s="157"/>
      <c r="I138" s="162"/>
      <c r="J138" s="129"/>
      <c r="K138" s="132"/>
      <c r="L138" s="134"/>
      <c r="M138" s="132"/>
      <c r="N138" s="132"/>
    </row>
    <row r="139" spans="1:14" x14ac:dyDescent="0.25">
      <c r="A139" s="159"/>
      <c r="B139" s="158"/>
      <c r="C139" s="158"/>
      <c r="D139" s="162"/>
      <c r="E139" s="157"/>
      <c r="F139" s="133"/>
      <c r="G139" s="127"/>
      <c r="H139" s="172"/>
      <c r="I139" s="162"/>
      <c r="J139" s="129"/>
      <c r="K139" s="132"/>
      <c r="L139" s="134"/>
      <c r="M139" s="132"/>
      <c r="N139" s="132"/>
    </row>
    <row r="140" spans="1:14" x14ac:dyDescent="0.25">
      <c r="A140" s="159"/>
      <c r="B140" s="158"/>
      <c r="C140" s="158"/>
      <c r="D140" s="162"/>
      <c r="E140" s="157"/>
      <c r="F140" s="133"/>
      <c r="G140" s="127"/>
      <c r="H140" s="157"/>
      <c r="I140" s="162"/>
      <c r="J140" s="129"/>
      <c r="K140" s="132"/>
      <c r="L140" s="134"/>
      <c r="M140" s="132"/>
      <c r="N140" s="132"/>
    </row>
    <row r="141" spans="1:14" x14ac:dyDescent="0.25">
      <c r="A141" s="158"/>
      <c r="B141" s="158"/>
      <c r="C141" s="158"/>
      <c r="D141" s="162"/>
      <c r="E141" s="157"/>
      <c r="F141" s="133"/>
      <c r="G141" s="127"/>
      <c r="H141" s="157"/>
      <c r="I141" s="162"/>
      <c r="J141" s="129"/>
      <c r="K141" s="132"/>
      <c r="L141" s="134"/>
      <c r="M141" s="132"/>
      <c r="N141" s="132"/>
    </row>
    <row r="142" spans="1:14" x14ac:dyDescent="0.25">
      <c r="A142" s="158"/>
      <c r="B142" s="158"/>
      <c r="C142" s="158"/>
      <c r="D142" s="162"/>
      <c r="E142" s="157"/>
      <c r="F142" s="133"/>
      <c r="G142" s="127"/>
      <c r="H142" s="157"/>
      <c r="I142" s="162"/>
      <c r="J142" s="129"/>
      <c r="K142" s="132"/>
      <c r="L142" s="134"/>
      <c r="M142" s="132"/>
      <c r="N142" s="132"/>
    </row>
    <row r="143" spans="1:14" x14ac:dyDescent="0.25">
      <c r="A143" s="158"/>
      <c r="B143" s="161"/>
      <c r="C143" s="161"/>
      <c r="D143" s="162"/>
      <c r="E143" s="157"/>
      <c r="F143" s="133"/>
      <c r="G143" s="127"/>
      <c r="H143" s="157"/>
      <c r="I143" s="162"/>
      <c r="J143" s="129"/>
      <c r="K143" s="132"/>
      <c r="L143" s="134"/>
      <c r="M143" s="132"/>
      <c r="N143" s="132"/>
    </row>
    <row r="144" spans="1:14" x14ac:dyDescent="0.25">
      <c r="A144" s="158"/>
      <c r="B144" s="158"/>
      <c r="C144" s="158"/>
      <c r="D144" s="162"/>
      <c r="E144" s="157"/>
      <c r="F144" s="133"/>
      <c r="G144" s="127"/>
      <c r="H144" s="157"/>
      <c r="I144" s="162"/>
      <c r="J144" s="129"/>
      <c r="K144" s="132"/>
      <c r="L144" s="134"/>
      <c r="M144" s="132"/>
      <c r="N144" s="132"/>
    </row>
    <row r="145" spans="1:14" x14ac:dyDescent="0.25">
      <c r="A145" s="158"/>
      <c r="B145" s="158"/>
      <c r="C145" s="158"/>
      <c r="D145" s="162"/>
      <c r="E145" s="157"/>
      <c r="F145" s="133"/>
      <c r="G145" s="127"/>
      <c r="H145" s="157"/>
      <c r="I145" s="162"/>
      <c r="J145" s="129"/>
      <c r="K145" s="132"/>
      <c r="L145" s="134"/>
      <c r="M145" s="132"/>
      <c r="N145" s="132"/>
    </row>
    <row r="146" spans="1:14" x14ac:dyDescent="0.25">
      <c r="A146" s="158"/>
      <c r="B146" s="158"/>
      <c r="C146" s="158"/>
      <c r="D146" s="162"/>
      <c r="E146" s="157"/>
      <c r="F146" s="133"/>
      <c r="G146" s="127"/>
      <c r="H146" s="157"/>
      <c r="I146" s="162"/>
      <c r="J146" s="129"/>
      <c r="K146" s="132"/>
      <c r="L146" s="134"/>
      <c r="M146" s="132"/>
      <c r="N146" s="132"/>
    </row>
    <row r="147" spans="1:14" x14ac:dyDescent="0.25">
      <c r="A147" s="158"/>
      <c r="B147" s="161"/>
      <c r="C147" s="161"/>
      <c r="D147" s="162"/>
      <c r="E147" s="157"/>
      <c r="F147" s="133"/>
      <c r="G147" s="127"/>
      <c r="H147" s="157"/>
      <c r="I147" s="162"/>
      <c r="J147" s="129"/>
      <c r="K147" s="132"/>
      <c r="L147" s="134"/>
      <c r="M147" s="132"/>
      <c r="N147" s="132"/>
    </row>
    <row r="148" spans="1:14" x14ac:dyDescent="0.25">
      <c r="A148" s="158"/>
      <c r="B148" s="158"/>
      <c r="C148" s="158"/>
      <c r="D148" s="162"/>
      <c r="E148" s="157"/>
      <c r="F148" s="133"/>
      <c r="G148" s="127"/>
      <c r="H148" s="157"/>
      <c r="I148" s="162"/>
      <c r="J148" s="129"/>
      <c r="K148" s="132"/>
      <c r="L148" s="134"/>
      <c r="M148" s="132"/>
      <c r="N148" s="132"/>
    </row>
    <row r="149" spans="1:14" x14ac:dyDescent="0.25">
      <c r="A149" s="154"/>
      <c r="B149" s="158"/>
      <c r="C149" s="158"/>
      <c r="D149" s="162"/>
      <c r="E149" s="157"/>
      <c r="F149" s="133"/>
      <c r="G149" s="127"/>
      <c r="H149" s="157"/>
      <c r="I149" s="162"/>
      <c r="J149" s="129"/>
      <c r="K149" s="132"/>
      <c r="L149" s="134"/>
      <c r="M149" s="132"/>
      <c r="N149" s="132"/>
    </row>
    <row r="150" spans="1:14" x14ac:dyDescent="0.25">
      <c r="A150" s="158"/>
      <c r="B150" s="161"/>
      <c r="C150" s="161"/>
      <c r="D150" s="162"/>
      <c r="E150" s="157"/>
      <c r="F150" s="133"/>
      <c r="G150" s="127"/>
      <c r="H150" s="157"/>
      <c r="I150" s="162"/>
      <c r="J150" s="129"/>
      <c r="K150" s="132"/>
      <c r="L150" s="134"/>
      <c r="M150" s="132"/>
      <c r="N150" s="132"/>
    </row>
    <row r="151" spans="1:14" x14ac:dyDescent="0.25">
      <c r="A151" s="158"/>
      <c r="B151" s="161"/>
      <c r="C151" s="161"/>
      <c r="D151" s="162"/>
      <c r="E151" s="157"/>
      <c r="F151" s="133"/>
      <c r="G151" s="127"/>
      <c r="H151" s="157"/>
      <c r="I151" s="162"/>
      <c r="J151" s="129"/>
      <c r="K151" s="132"/>
      <c r="L151" s="134"/>
      <c r="M151" s="132"/>
      <c r="N151" s="132"/>
    </row>
    <row r="152" spans="1:14" x14ac:dyDescent="0.25">
      <c r="A152" s="159"/>
      <c r="B152" s="158"/>
      <c r="C152" s="158"/>
      <c r="D152" s="162"/>
      <c r="E152" s="157"/>
      <c r="F152" s="133"/>
      <c r="G152" s="127"/>
      <c r="H152" s="157"/>
      <c r="I152" s="162"/>
      <c r="J152" s="129"/>
      <c r="K152" s="132"/>
      <c r="L152" s="134"/>
      <c r="M152" s="132"/>
      <c r="N152" s="132"/>
    </row>
    <row r="153" spans="1:14" x14ac:dyDescent="0.25">
      <c r="A153" s="158"/>
      <c r="B153" s="158"/>
      <c r="C153" s="158"/>
      <c r="D153" s="162"/>
      <c r="E153" s="157"/>
      <c r="F153" s="133"/>
      <c r="G153" s="127"/>
      <c r="H153" s="157"/>
      <c r="I153" s="162"/>
      <c r="J153" s="129"/>
      <c r="K153" s="132"/>
      <c r="L153" s="134"/>
      <c r="M153" s="132"/>
      <c r="N153" s="132"/>
    </row>
    <row r="154" spans="1:14" x14ac:dyDescent="0.25">
      <c r="A154" s="158"/>
      <c r="B154" s="158"/>
      <c r="C154" s="158"/>
      <c r="D154" s="162"/>
      <c r="E154" s="157"/>
      <c r="F154" s="133"/>
      <c r="G154" s="127"/>
      <c r="H154" s="157"/>
      <c r="I154" s="162"/>
      <c r="J154" s="129"/>
      <c r="K154" s="132"/>
      <c r="L154" s="134"/>
      <c r="M154" s="132"/>
      <c r="N154" s="132"/>
    </row>
    <row r="155" spans="1:14" x14ac:dyDescent="0.25">
      <c r="A155" s="158"/>
      <c r="B155" s="158"/>
      <c r="C155" s="158"/>
      <c r="D155" s="162"/>
      <c r="E155" s="157"/>
      <c r="F155" s="133"/>
      <c r="G155" s="127"/>
      <c r="H155" s="157"/>
      <c r="I155" s="162"/>
      <c r="J155" s="129"/>
      <c r="K155" s="132"/>
      <c r="L155" s="134"/>
      <c r="M155" s="132"/>
      <c r="N155" s="132"/>
    </row>
    <row r="156" spans="1:14" x14ac:dyDescent="0.25">
      <c r="A156" s="158"/>
      <c r="B156" s="158"/>
      <c r="C156" s="158"/>
      <c r="D156" s="162"/>
      <c r="E156" s="157"/>
      <c r="F156" s="133"/>
      <c r="G156" s="127"/>
      <c r="H156" s="157"/>
      <c r="I156" s="162"/>
      <c r="J156" s="129"/>
      <c r="K156" s="132"/>
      <c r="L156" s="134"/>
      <c r="M156" s="132"/>
      <c r="N156" s="132"/>
    </row>
    <row r="157" spans="1:14" x14ac:dyDescent="0.25">
      <c r="A157" s="161"/>
      <c r="B157" s="158"/>
      <c r="C157" s="158"/>
      <c r="D157" s="162"/>
      <c r="E157" s="157"/>
      <c r="F157" s="133"/>
      <c r="G157" s="127"/>
      <c r="H157" s="157"/>
      <c r="I157" s="162"/>
      <c r="J157" s="129"/>
      <c r="K157" s="132"/>
      <c r="L157" s="134"/>
      <c r="M157" s="132"/>
      <c r="N157" s="132"/>
    </row>
    <row r="158" spans="1:14" x14ac:dyDescent="0.25">
      <c r="A158" s="161"/>
      <c r="B158" s="158"/>
      <c r="C158" s="158"/>
      <c r="D158" s="162"/>
      <c r="E158" s="157"/>
      <c r="F158" s="133"/>
      <c r="G158" s="127"/>
      <c r="H158" s="157"/>
      <c r="I158" s="162"/>
      <c r="J158" s="129"/>
      <c r="K158" s="132"/>
      <c r="L158" s="134"/>
      <c r="M158" s="132"/>
      <c r="N158" s="132"/>
    </row>
    <row r="159" spans="1:14" x14ac:dyDescent="0.25">
      <c r="A159" s="158"/>
      <c r="B159" s="158"/>
      <c r="C159" s="158"/>
      <c r="D159" s="162"/>
      <c r="E159" s="157"/>
      <c r="F159" s="133"/>
      <c r="G159" s="127"/>
      <c r="H159" s="157"/>
      <c r="I159" s="162"/>
      <c r="J159" s="129"/>
      <c r="K159" s="132"/>
      <c r="L159" s="134"/>
      <c r="M159" s="132"/>
      <c r="N159" s="132"/>
    </row>
    <row r="160" spans="1:14" x14ac:dyDescent="0.25">
      <c r="A160" s="158"/>
      <c r="B160" s="158"/>
      <c r="C160" s="158"/>
      <c r="D160" s="162"/>
      <c r="E160" s="157"/>
      <c r="F160" s="133"/>
      <c r="G160" s="127"/>
      <c r="H160" s="157"/>
      <c r="I160" s="162"/>
      <c r="J160" s="129"/>
      <c r="K160" s="132"/>
      <c r="L160" s="134"/>
      <c r="M160" s="132"/>
      <c r="N160" s="132"/>
    </row>
    <row r="161" spans="1:14" x14ac:dyDescent="0.25">
      <c r="A161" s="161"/>
      <c r="B161" s="158"/>
      <c r="C161" s="158"/>
      <c r="D161" s="162"/>
      <c r="E161" s="157"/>
      <c r="F161" s="133"/>
      <c r="G161" s="127"/>
      <c r="H161" s="157"/>
      <c r="I161" s="162"/>
      <c r="J161" s="129"/>
      <c r="K161" s="132"/>
      <c r="L161" s="134"/>
      <c r="M161" s="132"/>
      <c r="N161" s="132"/>
    </row>
    <row r="162" spans="1:14" x14ac:dyDescent="0.25">
      <c r="A162" s="161"/>
      <c r="B162" s="158"/>
      <c r="C162" s="158"/>
      <c r="D162" s="162"/>
      <c r="E162" s="157"/>
      <c r="F162" s="133"/>
      <c r="G162" s="127"/>
      <c r="H162" s="157"/>
      <c r="I162" s="162"/>
      <c r="J162" s="129"/>
      <c r="K162" s="132"/>
      <c r="L162" s="134"/>
      <c r="M162" s="132"/>
      <c r="N162" s="132"/>
    </row>
    <row r="163" spans="1:14" x14ac:dyDescent="0.25">
      <c r="A163" s="161"/>
      <c r="B163" s="158"/>
      <c r="C163" s="158"/>
      <c r="D163" s="162"/>
      <c r="E163" s="157"/>
      <c r="F163" s="133"/>
      <c r="G163" s="127"/>
      <c r="H163" s="157"/>
      <c r="I163" s="162"/>
      <c r="J163" s="129"/>
      <c r="K163" s="132"/>
      <c r="L163" s="134"/>
      <c r="M163" s="132"/>
      <c r="N163" s="132"/>
    </row>
    <row r="164" spans="1:14" x14ac:dyDescent="0.25">
      <c r="A164" s="161"/>
      <c r="B164" s="158"/>
      <c r="C164" s="158"/>
      <c r="D164" s="162"/>
      <c r="E164" s="157"/>
      <c r="F164" s="133"/>
      <c r="G164" s="127"/>
      <c r="H164" s="157"/>
      <c r="I164" s="162"/>
      <c r="J164" s="129"/>
      <c r="K164" s="132"/>
      <c r="L164" s="134"/>
      <c r="M164" s="132"/>
      <c r="N164" s="132"/>
    </row>
    <row r="165" spans="1:14" x14ac:dyDescent="0.25">
      <c r="A165" s="161"/>
      <c r="B165" s="158"/>
      <c r="C165" s="158"/>
      <c r="D165" s="162"/>
      <c r="E165" s="157"/>
      <c r="F165" s="133"/>
      <c r="G165" s="127"/>
      <c r="H165" s="157"/>
      <c r="I165" s="162"/>
      <c r="J165" s="129"/>
      <c r="K165" s="132"/>
      <c r="L165" s="134"/>
      <c r="M165" s="132"/>
      <c r="N165" s="132"/>
    </row>
    <row r="166" spans="1:14" x14ac:dyDescent="0.25">
      <c r="A166" s="161"/>
      <c r="B166" s="158"/>
      <c r="C166" s="158"/>
      <c r="D166" s="162"/>
      <c r="E166" s="157"/>
      <c r="F166" s="133"/>
      <c r="G166" s="127"/>
      <c r="H166" s="157"/>
      <c r="I166" s="162"/>
      <c r="J166" s="129"/>
      <c r="K166" s="132"/>
      <c r="L166" s="134"/>
      <c r="M166" s="132"/>
      <c r="N166" s="132"/>
    </row>
    <row r="167" spans="1:14" x14ac:dyDescent="0.25">
      <c r="A167" s="161"/>
      <c r="B167" s="158"/>
      <c r="C167" s="158"/>
      <c r="D167" s="162"/>
      <c r="E167" s="157"/>
      <c r="F167" s="133"/>
      <c r="G167" s="127"/>
      <c r="H167" s="157"/>
      <c r="I167" s="162"/>
      <c r="J167" s="129"/>
      <c r="K167" s="132"/>
      <c r="L167" s="134"/>
      <c r="M167" s="132"/>
      <c r="N167" s="132"/>
    </row>
    <row r="168" spans="1:14" x14ac:dyDescent="0.25">
      <c r="A168" s="161"/>
      <c r="B168" s="158"/>
      <c r="C168" s="158"/>
      <c r="D168" s="162"/>
      <c r="E168" s="157"/>
      <c r="F168" s="133"/>
      <c r="G168" s="127"/>
      <c r="H168" s="157"/>
      <c r="I168" s="162"/>
      <c r="J168" s="129"/>
      <c r="K168" s="132"/>
      <c r="L168" s="134"/>
      <c r="M168" s="132"/>
      <c r="N168" s="132"/>
    </row>
    <row r="169" spans="1:14" x14ac:dyDescent="0.25">
      <c r="A169" s="161"/>
      <c r="B169" s="158"/>
      <c r="C169" s="158"/>
      <c r="D169" s="162"/>
      <c r="E169" s="157"/>
      <c r="F169" s="133"/>
      <c r="G169" s="127"/>
      <c r="H169" s="157"/>
      <c r="I169" s="162"/>
      <c r="J169" s="129"/>
      <c r="K169" s="132"/>
      <c r="L169" s="134"/>
      <c r="M169" s="132"/>
      <c r="N169" s="132"/>
    </row>
    <row r="170" spans="1:14" x14ac:dyDescent="0.25">
      <c r="A170" s="164"/>
      <c r="B170" s="158"/>
      <c r="C170" s="158"/>
      <c r="D170" s="162"/>
      <c r="E170" s="157"/>
      <c r="F170" s="133"/>
      <c r="G170" s="127"/>
      <c r="H170" s="157"/>
      <c r="I170" s="162"/>
      <c r="J170" s="129"/>
      <c r="K170" s="132"/>
      <c r="L170" s="134"/>
      <c r="M170" s="132"/>
      <c r="N170" s="132"/>
    </row>
    <row r="171" spans="1:14" x14ac:dyDescent="0.25">
      <c r="A171" s="161"/>
      <c r="B171" s="158"/>
      <c r="C171" s="158"/>
      <c r="D171" s="162"/>
      <c r="E171" s="157"/>
      <c r="F171" s="133"/>
      <c r="G171" s="127"/>
      <c r="H171" s="157"/>
      <c r="I171" s="162"/>
      <c r="J171" s="129"/>
      <c r="K171" s="132"/>
      <c r="L171" s="134"/>
      <c r="M171" s="132"/>
      <c r="N171" s="132"/>
    </row>
    <row r="172" spans="1:14" x14ac:dyDescent="0.25">
      <c r="A172" s="161"/>
      <c r="B172" s="158"/>
      <c r="C172" s="158"/>
      <c r="D172" s="162"/>
      <c r="E172" s="157"/>
      <c r="F172" s="133"/>
      <c r="G172" s="127"/>
      <c r="H172" s="157"/>
      <c r="I172" s="162"/>
      <c r="J172" s="129"/>
      <c r="K172" s="132"/>
      <c r="L172" s="134"/>
      <c r="M172" s="132"/>
      <c r="N172" s="132"/>
    </row>
    <row r="173" spans="1:14" x14ac:dyDescent="0.25">
      <c r="A173" s="161"/>
      <c r="B173" s="158"/>
      <c r="C173" s="158"/>
      <c r="D173" s="162"/>
      <c r="E173" s="157"/>
      <c r="F173" s="133"/>
      <c r="G173" s="127"/>
      <c r="H173" s="157"/>
      <c r="I173" s="162"/>
      <c r="J173" s="129"/>
      <c r="K173" s="132"/>
      <c r="L173" s="134"/>
      <c r="M173" s="132"/>
      <c r="N173" s="132"/>
    </row>
    <row r="174" spans="1:14" x14ac:dyDescent="0.25">
      <c r="A174" s="161"/>
      <c r="B174" s="158"/>
      <c r="C174" s="158"/>
      <c r="D174" s="162"/>
      <c r="E174" s="157"/>
      <c r="F174" s="133"/>
      <c r="G174" s="127"/>
      <c r="H174" s="157"/>
      <c r="I174" s="162"/>
      <c r="J174" s="129"/>
      <c r="K174" s="132"/>
      <c r="L174" s="134"/>
      <c r="M174" s="132"/>
      <c r="N174" s="132"/>
    </row>
    <row r="175" spans="1:14" x14ac:dyDescent="0.25">
      <c r="A175" s="158"/>
      <c r="B175" s="158"/>
      <c r="C175" s="158"/>
      <c r="D175" s="162"/>
      <c r="E175" s="157"/>
      <c r="F175" s="133"/>
      <c r="G175" s="127"/>
      <c r="H175" s="157"/>
      <c r="I175" s="162"/>
      <c r="J175" s="129"/>
      <c r="K175" s="132"/>
      <c r="L175" s="134"/>
      <c r="M175" s="132"/>
      <c r="N175" s="132"/>
    </row>
    <row r="176" spans="1:14" x14ac:dyDescent="0.25">
      <c r="A176" s="158"/>
      <c r="B176" s="158"/>
      <c r="C176" s="158"/>
      <c r="D176" s="162"/>
      <c r="E176" s="157"/>
      <c r="F176" s="133"/>
      <c r="G176" s="127"/>
      <c r="H176" s="157"/>
      <c r="I176" s="162"/>
      <c r="J176" s="129"/>
      <c r="K176" s="132"/>
      <c r="L176" s="134"/>
      <c r="M176" s="132"/>
      <c r="N176" s="132"/>
    </row>
    <row r="177" spans="1:14" x14ac:dyDescent="0.25">
      <c r="A177" s="165"/>
      <c r="B177" s="166"/>
      <c r="C177" s="166"/>
      <c r="D177" s="162"/>
      <c r="E177" s="160"/>
      <c r="F177" s="133"/>
      <c r="G177" s="129"/>
      <c r="H177" s="157"/>
      <c r="I177" s="162"/>
      <c r="J177" s="127"/>
      <c r="K177" s="132"/>
      <c r="L177" s="134"/>
      <c r="M177" s="132"/>
      <c r="N177" s="132"/>
    </row>
    <row r="178" spans="1:14" x14ac:dyDescent="0.25">
      <c r="A178" s="165"/>
      <c r="B178" s="166"/>
      <c r="C178" s="166"/>
      <c r="D178" s="162"/>
      <c r="E178" s="160"/>
      <c r="F178" s="133"/>
      <c r="G178" s="127"/>
      <c r="H178" s="160"/>
      <c r="I178" s="162"/>
      <c r="J178" s="127"/>
      <c r="K178" s="132"/>
      <c r="L178" s="134"/>
      <c r="M178" s="132"/>
      <c r="N178" s="132"/>
    </row>
    <row r="179" spans="1:14" x14ac:dyDescent="0.25">
      <c r="A179" s="165"/>
      <c r="B179" s="166"/>
      <c r="C179" s="166"/>
      <c r="D179" s="162"/>
      <c r="E179" s="160"/>
      <c r="F179" s="133"/>
      <c r="G179" s="129"/>
      <c r="H179" s="157"/>
      <c r="I179" s="162"/>
      <c r="J179" s="127"/>
      <c r="K179" s="132"/>
      <c r="L179" s="134"/>
      <c r="M179" s="132"/>
      <c r="N179" s="132"/>
    </row>
    <row r="180" spans="1:14" x14ac:dyDescent="0.25">
      <c r="A180" s="165"/>
      <c r="B180" s="166"/>
      <c r="C180" s="166"/>
      <c r="D180" s="162"/>
      <c r="E180" s="157"/>
      <c r="F180" s="133"/>
      <c r="G180" s="129"/>
      <c r="H180" s="157"/>
      <c r="I180" s="162"/>
      <c r="J180" s="127"/>
      <c r="K180" s="132"/>
      <c r="L180" s="134"/>
      <c r="M180" s="132"/>
      <c r="N180" s="132"/>
    </row>
    <row r="181" spans="1:14" x14ac:dyDescent="0.25">
      <c r="A181" s="165"/>
      <c r="B181" s="166"/>
      <c r="C181" s="166"/>
      <c r="D181" s="162"/>
      <c r="E181" s="157"/>
      <c r="F181" s="133"/>
      <c r="G181" s="129"/>
      <c r="H181" s="157"/>
      <c r="I181" s="162"/>
      <c r="J181" s="127"/>
      <c r="K181" s="132"/>
      <c r="L181" s="134"/>
      <c r="M181" s="132"/>
      <c r="N181" s="132"/>
    </row>
    <row r="182" spans="1:14" x14ac:dyDescent="0.25">
      <c r="A182" s="166"/>
      <c r="B182" s="166"/>
      <c r="C182" s="166"/>
      <c r="D182" s="162"/>
      <c r="E182" s="157"/>
      <c r="F182" s="133"/>
      <c r="G182" s="127"/>
      <c r="H182" s="173"/>
      <c r="I182" s="162"/>
      <c r="J182" s="127"/>
      <c r="K182" s="132"/>
      <c r="L182" s="134"/>
      <c r="M182" s="132"/>
      <c r="N182" s="132"/>
    </row>
    <row r="183" spans="1:14" x14ac:dyDescent="0.25">
      <c r="A183" s="166"/>
      <c r="B183" s="166"/>
      <c r="C183" s="166"/>
      <c r="D183" s="162"/>
      <c r="E183" s="157"/>
      <c r="F183" s="133"/>
      <c r="G183" s="127"/>
      <c r="H183" s="173"/>
      <c r="I183" s="162"/>
      <c r="J183" s="127"/>
      <c r="K183" s="132"/>
      <c r="L183" s="134"/>
      <c r="M183" s="132"/>
      <c r="N183" s="132"/>
    </row>
    <row r="184" spans="1:14" x14ac:dyDescent="0.25">
      <c r="A184" s="166"/>
      <c r="B184" s="166"/>
      <c r="C184" s="166"/>
      <c r="D184" s="162"/>
      <c r="E184" s="157"/>
      <c r="F184" s="133"/>
      <c r="G184" s="129"/>
      <c r="H184" s="173"/>
      <c r="I184" s="162"/>
      <c r="J184" s="127"/>
      <c r="K184" s="132"/>
      <c r="L184" s="134"/>
      <c r="M184" s="132"/>
      <c r="N184" s="132"/>
    </row>
    <row r="185" spans="1:14" x14ac:dyDescent="0.25">
      <c r="A185" s="166"/>
      <c r="B185" s="166"/>
      <c r="C185" s="166"/>
      <c r="D185" s="162"/>
      <c r="E185" s="157"/>
      <c r="F185" s="133"/>
      <c r="G185" s="129"/>
      <c r="H185" s="173"/>
      <c r="I185" s="162"/>
      <c r="J185" s="127"/>
      <c r="K185" s="132"/>
      <c r="L185" s="134"/>
      <c r="M185" s="132"/>
      <c r="N185" s="132"/>
    </row>
    <row r="186" spans="1:14" x14ac:dyDescent="0.25">
      <c r="A186" s="166"/>
      <c r="B186" s="166"/>
      <c r="C186" s="166"/>
      <c r="D186" s="162"/>
      <c r="E186" s="157"/>
      <c r="F186" s="133"/>
      <c r="G186" s="129"/>
      <c r="H186" s="173"/>
      <c r="I186" s="162"/>
      <c r="J186" s="127"/>
      <c r="K186" s="132"/>
      <c r="L186" s="134"/>
      <c r="M186" s="132"/>
      <c r="N186" s="132"/>
    </row>
    <row r="187" spans="1:14" x14ac:dyDescent="0.25">
      <c r="A187" s="166"/>
      <c r="B187" s="166"/>
      <c r="C187" s="166"/>
      <c r="D187" s="162"/>
      <c r="E187" s="157"/>
      <c r="F187" s="133"/>
      <c r="G187" s="129"/>
      <c r="H187" s="173"/>
      <c r="I187" s="162"/>
      <c r="J187" s="127"/>
      <c r="K187" s="132"/>
      <c r="L187" s="134"/>
      <c r="M187" s="132"/>
      <c r="N187" s="132"/>
    </row>
    <row r="188" spans="1:14" x14ac:dyDescent="0.25">
      <c r="A188" s="166"/>
      <c r="B188" s="166"/>
      <c r="C188" s="166"/>
      <c r="D188" s="162"/>
      <c r="E188" s="157"/>
      <c r="F188" s="133"/>
      <c r="G188" s="127"/>
      <c r="H188" s="157"/>
      <c r="I188" s="162"/>
      <c r="J188" s="127"/>
      <c r="K188" s="132"/>
      <c r="L188" s="134"/>
      <c r="M188" s="132"/>
      <c r="N188" s="132"/>
    </row>
    <row r="189" spans="1:14" x14ac:dyDescent="0.25">
      <c r="A189" s="166"/>
      <c r="B189" s="166"/>
      <c r="C189" s="166"/>
      <c r="D189" s="162"/>
      <c r="E189" s="157"/>
      <c r="F189" s="133"/>
      <c r="G189" s="127"/>
      <c r="H189" s="157"/>
      <c r="I189" s="162"/>
      <c r="J189" s="127"/>
      <c r="K189" s="132"/>
      <c r="L189" s="134"/>
      <c r="M189" s="132"/>
      <c r="N189" s="132"/>
    </row>
    <row r="190" spans="1:14" x14ac:dyDescent="0.25">
      <c r="A190" s="166"/>
      <c r="B190" s="166"/>
      <c r="C190" s="166"/>
      <c r="D190" s="162"/>
      <c r="E190" s="157"/>
      <c r="F190" s="133"/>
      <c r="G190" s="127"/>
      <c r="H190" s="157"/>
      <c r="I190" s="162"/>
      <c r="J190" s="127"/>
      <c r="K190" s="132"/>
      <c r="L190" s="134"/>
      <c r="M190" s="132"/>
      <c r="N190" s="132"/>
    </row>
    <row r="191" spans="1:14" x14ac:dyDescent="0.25">
      <c r="A191" s="166"/>
      <c r="B191" s="166"/>
      <c r="C191" s="166"/>
      <c r="D191" s="162"/>
      <c r="E191" s="157"/>
      <c r="F191" s="133"/>
      <c r="G191" s="127"/>
      <c r="H191" s="157"/>
      <c r="I191" s="162"/>
      <c r="J191" s="127"/>
      <c r="K191" s="132"/>
      <c r="L191" s="134"/>
      <c r="M191" s="132"/>
      <c r="N191" s="132"/>
    </row>
    <row r="192" spans="1:14" x14ac:dyDescent="0.25">
      <c r="A192" s="166"/>
      <c r="B192" s="166"/>
      <c r="C192" s="166"/>
      <c r="D192" s="162"/>
      <c r="E192" s="157"/>
      <c r="F192" s="133"/>
      <c r="G192" s="127"/>
      <c r="H192" s="157"/>
      <c r="I192" s="162"/>
      <c r="J192" s="127"/>
      <c r="K192" s="132"/>
      <c r="L192" s="134"/>
      <c r="M192" s="132"/>
      <c r="N192" s="132"/>
    </row>
    <row r="193" spans="1:14" x14ac:dyDescent="0.25">
      <c r="A193" s="166"/>
      <c r="B193" s="166"/>
      <c r="C193" s="166"/>
      <c r="D193" s="162"/>
      <c r="E193" s="157"/>
      <c r="F193" s="133"/>
      <c r="G193" s="127"/>
      <c r="H193" s="157"/>
      <c r="I193" s="162"/>
      <c r="J193" s="127"/>
      <c r="K193" s="132"/>
      <c r="L193" s="134"/>
      <c r="M193" s="132"/>
      <c r="N193" s="132"/>
    </row>
    <row r="194" spans="1:14" x14ac:dyDescent="0.25">
      <c r="A194" s="166"/>
      <c r="B194" s="166"/>
      <c r="C194" s="166"/>
      <c r="D194" s="162"/>
      <c r="E194" s="157"/>
      <c r="F194" s="133"/>
      <c r="G194" s="129"/>
      <c r="H194" s="157"/>
      <c r="I194" s="162"/>
      <c r="J194" s="127"/>
      <c r="K194" s="132"/>
      <c r="L194" s="134"/>
      <c r="M194" s="132"/>
      <c r="N194" s="132"/>
    </row>
    <row r="195" spans="1:14" x14ac:dyDescent="0.25">
      <c r="A195" s="166"/>
      <c r="B195" s="166"/>
      <c r="C195" s="166"/>
      <c r="D195" s="162"/>
      <c r="E195" s="157"/>
      <c r="F195" s="133"/>
      <c r="G195" s="129"/>
      <c r="H195" s="157"/>
      <c r="I195" s="162"/>
      <c r="J195" s="127"/>
      <c r="K195" s="132"/>
      <c r="L195" s="134"/>
      <c r="M195" s="132"/>
      <c r="N195" s="132"/>
    </row>
    <row r="196" spans="1:14" x14ac:dyDescent="0.25">
      <c r="A196" s="166"/>
      <c r="B196" s="166"/>
      <c r="C196" s="166"/>
      <c r="D196" s="162"/>
      <c r="E196" s="157"/>
      <c r="F196" s="133"/>
      <c r="G196" s="127"/>
      <c r="H196" s="172"/>
      <c r="I196" s="162"/>
      <c r="J196" s="127"/>
      <c r="K196" s="132"/>
      <c r="L196" s="134"/>
      <c r="M196" s="132"/>
      <c r="N196" s="132"/>
    </row>
    <row r="197" spans="1:14" x14ac:dyDescent="0.25">
      <c r="A197" s="166"/>
      <c r="B197" s="166"/>
      <c r="C197" s="166"/>
      <c r="D197" s="162"/>
      <c r="E197" s="157"/>
      <c r="F197" s="133"/>
      <c r="G197" s="127"/>
      <c r="H197" s="157"/>
      <c r="I197" s="162"/>
      <c r="J197" s="127"/>
      <c r="K197" s="132"/>
      <c r="L197" s="134"/>
      <c r="M197" s="132"/>
      <c r="N197" s="132"/>
    </row>
    <row r="198" spans="1:14" x14ac:dyDescent="0.25">
      <c r="A198" s="166"/>
      <c r="B198" s="166"/>
      <c r="C198" s="166"/>
      <c r="D198" s="162"/>
      <c r="E198" s="157"/>
      <c r="F198" s="133"/>
      <c r="G198" s="129"/>
      <c r="H198" s="157"/>
      <c r="I198" s="162"/>
      <c r="J198" s="127"/>
      <c r="K198" s="132"/>
      <c r="L198" s="134"/>
      <c r="M198" s="132"/>
      <c r="N198" s="132"/>
    </row>
    <row r="199" spans="1:14" x14ac:dyDescent="0.25">
      <c r="A199" s="166"/>
      <c r="B199" s="166"/>
      <c r="C199" s="166"/>
      <c r="D199" s="162"/>
      <c r="E199" s="157"/>
      <c r="F199" s="133"/>
      <c r="G199" s="129"/>
      <c r="H199" s="157"/>
      <c r="I199" s="162"/>
      <c r="J199" s="127"/>
      <c r="K199" s="132"/>
      <c r="L199" s="134"/>
      <c r="M199" s="132"/>
      <c r="N199" s="132"/>
    </row>
    <row r="200" spans="1:14" x14ac:dyDescent="0.25">
      <c r="A200" s="166"/>
      <c r="B200" s="166"/>
      <c r="C200" s="166"/>
      <c r="D200" s="162"/>
      <c r="E200" s="157"/>
      <c r="F200" s="133"/>
      <c r="G200" s="127"/>
      <c r="H200" s="157"/>
      <c r="I200" s="162"/>
      <c r="J200" s="127"/>
      <c r="K200" s="132"/>
      <c r="L200" s="134"/>
      <c r="M200" s="132"/>
      <c r="N200" s="132"/>
    </row>
    <row r="201" spans="1:14" x14ac:dyDescent="0.25">
      <c r="A201" s="166"/>
      <c r="B201" s="166"/>
      <c r="C201" s="166"/>
      <c r="D201" s="162"/>
      <c r="E201" s="157"/>
      <c r="F201" s="133"/>
      <c r="G201" s="129"/>
      <c r="H201" s="157"/>
      <c r="I201" s="162"/>
      <c r="J201" s="127"/>
      <c r="K201" s="132"/>
      <c r="L201" s="134"/>
      <c r="M201" s="132"/>
      <c r="N201" s="132"/>
    </row>
    <row r="202" spans="1:14" x14ac:dyDescent="0.25">
      <c r="A202" s="166"/>
      <c r="B202" s="166"/>
      <c r="C202" s="166"/>
      <c r="D202" s="162"/>
      <c r="E202" s="157"/>
      <c r="F202" s="133"/>
      <c r="G202" s="127"/>
      <c r="H202" s="157"/>
      <c r="I202" s="162"/>
      <c r="J202" s="127"/>
      <c r="K202" s="132"/>
      <c r="L202" s="134"/>
      <c r="M202" s="132"/>
      <c r="N202" s="132"/>
    </row>
    <row r="203" spans="1:14" x14ac:dyDescent="0.25">
      <c r="A203" s="166"/>
      <c r="B203" s="166"/>
      <c r="C203" s="166"/>
      <c r="D203" s="162"/>
      <c r="E203" s="157"/>
      <c r="F203" s="133"/>
      <c r="G203" s="127"/>
      <c r="H203" s="172"/>
      <c r="I203" s="162"/>
      <c r="J203" s="127"/>
      <c r="K203" s="132"/>
      <c r="L203" s="134"/>
      <c r="M203" s="132"/>
      <c r="N203" s="132"/>
    </row>
    <row r="204" spans="1:14" x14ac:dyDescent="0.25">
      <c r="A204" s="166"/>
      <c r="B204" s="166"/>
      <c r="C204" s="166"/>
      <c r="D204" s="162"/>
      <c r="E204" s="157"/>
      <c r="F204" s="133"/>
      <c r="G204" s="129"/>
      <c r="H204" s="157"/>
      <c r="I204" s="162"/>
      <c r="J204" s="127"/>
      <c r="K204" s="132"/>
      <c r="L204" s="134"/>
      <c r="M204" s="132"/>
      <c r="N204" s="132"/>
    </row>
    <row r="205" spans="1:14" x14ac:dyDescent="0.25">
      <c r="A205" s="166"/>
      <c r="B205" s="166"/>
      <c r="C205" s="166"/>
      <c r="D205" s="162"/>
      <c r="E205" s="157"/>
      <c r="F205" s="133"/>
      <c r="G205" s="127"/>
      <c r="H205" s="157"/>
      <c r="I205" s="162"/>
      <c r="J205" s="127"/>
      <c r="K205" s="132"/>
      <c r="L205" s="134"/>
      <c r="M205" s="132"/>
      <c r="N205" s="132"/>
    </row>
    <row r="206" spans="1:14" x14ac:dyDescent="0.25">
      <c r="A206" s="166"/>
      <c r="B206" s="166"/>
      <c r="C206" s="166"/>
      <c r="D206" s="162"/>
      <c r="E206" s="157"/>
      <c r="F206" s="133"/>
      <c r="G206" s="129"/>
      <c r="H206" s="157"/>
      <c r="I206" s="162"/>
      <c r="J206" s="127"/>
      <c r="K206" s="132"/>
      <c r="L206" s="134"/>
      <c r="M206" s="132"/>
      <c r="N206" s="132"/>
    </row>
    <row r="207" spans="1:14" x14ac:dyDescent="0.25">
      <c r="A207" s="166"/>
      <c r="B207" s="166"/>
      <c r="C207" s="166"/>
      <c r="D207" s="162"/>
      <c r="E207" s="157"/>
      <c r="F207" s="133"/>
      <c r="G207" s="127"/>
      <c r="H207" s="157"/>
      <c r="I207" s="162"/>
      <c r="J207" s="127"/>
      <c r="K207" s="132"/>
      <c r="L207" s="134"/>
      <c r="M207" s="132"/>
      <c r="N207" s="132"/>
    </row>
    <row r="208" spans="1:14" x14ac:dyDescent="0.25">
      <c r="A208" s="166"/>
      <c r="B208" s="166"/>
      <c r="C208" s="166"/>
      <c r="D208" s="162"/>
      <c r="E208" s="157"/>
      <c r="F208" s="133"/>
      <c r="G208" s="127"/>
      <c r="H208" s="157"/>
      <c r="I208" s="162"/>
      <c r="J208" s="127"/>
      <c r="K208" s="132"/>
      <c r="L208" s="134"/>
      <c r="M208" s="132"/>
      <c r="N208" s="132"/>
    </row>
    <row r="209" spans="1:14" x14ac:dyDescent="0.25">
      <c r="A209" s="166"/>
      <c r="B209" s="166"/>
      <c r="C209" s="166"/>
      <c r="D209" s="162"/>
      <c r="E209" s="157"/>
      <c r="F209" s="133"/>
      <c r="G209" s="129"/>
      <c r="H209" s="157"/>
      <c r="I209" s="162"/>
      <c r="J209" s="127"/>
      <c r="K209" s="132"/>
      <c r="L209" s="134"/>
      <c r="M209" s="132"/>
      <c r="N209" s="132"/>
    </row>
    <row r="210" spans="1:14" x14ac:dyDescent="0.25">
      <c r="A210" s="166"/>
      <c r="B210" s="166"/>
      <c r="C210" s="166"/>
      <c r="D210" s="162"/>
      <c r="E210" s="157"/>
      <c r="F210" s="133"/>
      <c r="G210" s="129"/>
      <c r="H210" s="157"/>
      <c r="I210" s="162"/>
      <c r="J210" s="127"/>
      <c r="K210" s="132"/>
      <c r="L210" s="134"/>
      <c r="M210" s="132"/>
      <c r="N210" s="132"/>
    </row>
    <row r="211" spans="1:14" ht="15.75" thickBot="1" x14ac:dyDescent="0.3">
      <c r="A211" s="167"/>
      <c r="B211" s="167"/>
      <c r="C211" s="167"/>
      <c r="D211" s="168"/>
      <c r="E211" s="169"/>
      <c r="F211" s="137"/>
      <c r="G211" s="138"/>
      <c r="H211" s="169"/>
      <c r="I211" s="168"/>
      <c r="J211" s="136"/>
      <c r="K211" s="135"/>
      <c r="L211" s="139"/>
      <c r="M211" s="135"/>
      <c r="N211" s="135"/>
    </row>
  </sheetData>
  <mergeCells count="2">
    <mergeCell ref="A4:A5"/>
    <mergeCell ref="B4:B5"/>
  </mergeCells>
  <conditionalFormatting sqref="N6:N85">
    <cfRule type="containsText" dxfId="2" priority="1" operator="containsText" text="INFORMACIÓN PÚBLICA RESERVADA">
      <formula>NOT(ISERROR(SEARCH("INFORMACIÓN PÚBLICA RESERVADA",N6)))</formula>
    </cfRule>
    <cfRule type="containsText" dxfId="1" priority="2" operator="containsText" text="INFORMACIÓN PÚBLICA CLASIFICADA">
      <formula>NOT(ISERROR(SEARCH("INFORMACIÓN PÚBLICA CLASIFICADA",N6)))</formula>
    </cfRule>
    <cfRule type="containsText" dxfId="0" priority="3" operator="containsText" text="INFORMACIÓN PÚBLICA">
      <formula>NOT(ISERROR(SEARCH("INFORMACIÓN PÚBLICA",N6)))</formula>
    </cfRule>
  </conditionalFormatting>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W85"/>
  <sheetViews>
    <sheetView showGridLines="0" topLeftCell="BM5" workbookViewId="0">
      <selection activeCell="BN6" sqref="BN6"/>
    </sheetView>
  </sheetViews>
  <sheetFormatPr baseColWidth="10" defaultColWidth="43.42578125" defaultRowHeight="15" x14ac:dyDescent="0.25"/>
  <cols>
    <col min="1" max="1" width="10.42578125" style="18" customWidth="1"/>
    <col min="2" max="2" width="24.42578125" customWidth="1"/>
    <col min="3" max="3" width="43.42578125" style="19"/>
    <col min="4" max="4" width="66.42578125" style="19" customWidth="1"/>
    <col min="5" max="5" width="43.42578125" style="19"/>
    <col min="6" max="8" width="50.42578125" customWidth="1"/>
    <col min="9" max="9" width="17.5703125" customWidth="1"/>
    <col min="10" max="12" width="14.5703125" customWidth="1"/>
    <col min="13" max="13" width="19" customWidth="1"/>
    <col min="14" max="19" width="14.5703125" customWidth="1"/>
    <col min="20" max="20" width="24.42578125" customWidth="1"/>
    <col min="21" max="22" width="14.5703125" customWidth="1"/>
    <col min="23" max="23" width="17.5703125" customWidth="1"/>
    <col min="24" max="24" width="29" style="22" customWidth="1"/>
    <col min="25" max="25" width="18.42578125" customWidth="1"/>
    <col min="26" max="29" width="14.5703125" customWidth="1"/>
    <col min="30" max="31" width="21.42578125" customWidth="1"/>
    <col min="33" max="36" width="27.42578125" customWidth="1"/>
    <col min="37" max="38" width="23" customWidth="1"/>
    <col min="39" max="42" width="24.5703125" customWidth="1"/>
    <col min="43" max="43" width="36.5703125" customWidth="1"/>
    <col min="44" max="56" width="24.5703125" customWidth="1"/>
    <col min="57" max="57" width="53.42578125" customWidth="1"/>
    <col min="58" max="59" width="24.5703125" customWidth="1"/>
    <col min="60" max="62" width="14.5703125" customWidth="1"/>
    <col min="63" max="63" width="52" customWidth="1"/>
    <col min="64" max="64" width="17" customWidth="1"/>
    <col min="65" max="65" width="26.42578125" customWidth="1"/>
    <col min="66" max="66" width="23.5703125" customWidth="1"/>
    <col min="67" max="68" width="30.42578125" customWidth="1"/>
    <col min="69" max="70" width="32.42578125" customWidth="1"/>
    <col min="71" max="73" width="31.5703125" customWidth="1"/>
    <col min="75" max="75" width="52" customWidth="1"/>
  </cols>
  <sheetData>
    <row r="1" spans="1:75" ht="11.25" customHeight="1" x14ac:dyDescent="0.25">
      <c r="D1" s="20"/>
      <c r="E1" s="20"/>
    </row>
    <row r="2" spans="1:75" ht="11.25" customHeight="1" x14ac:dyDescent="0.25">
      <c r="A2" s="20"/>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3"/>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W2" s="20"/>
    </row>
    <row r="3" spans="1:75" ht="11.25" customHeight="1" thickBot="1" x14ac:dyDescent="0.3">
      <c r="A3" s="21"/>
      <c r="B3" s="19"/>
      <c r="F3" s="22"/>
      <c r="G3" s="22"/>
      <c r="H3" s="22"/>
      <c r="I3" s="22"/>
      <c r="J3" s="22"/>
      <c r="K3" s="22"/>
      <c r="L3" s="22"/>
      <c r="M3" s="22"/>
      <c r="N3" s="22"/>
      <c r="O3" s="22"/>
      <c r="P3" s="22"/>
      <c r="Q3" s="22"/>
      <c r="R3" s="22"/>
      <c r="S3" s="22"/>
      <c r="T3" s="22"/>
      <c r="U3" s="22"/>
      <c r="V3" s="22"/>
      <c r="W3" s="22"/>
      <c r="X3" s="23"/>
      <c r="Y3" s="22"/>
      <c r="Z3" s="22"/>
      <c r="AA3" s="22"/>
      <c r="AB3" s="22"/>
      <c r="AC3" s="22"/>
      <c r="AD3" s="22"/>
      <c r="AE3" s="22"/>
      <c r="AF3" s="23"/>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W3" s="22"/>
    </row>
    <row r="4" spans="1:75" s="23" customFormat="1" ht="34.35" customHeight="1" thickBot="1" x14ac:dyDescent="0.3">
      <c r="A4" s="290" t="s">
        <v>65</v>
      </c>
      <c r="B4" s="291"/>
      <c r="C4" s="291"/>
      <c r="D4" s="291"/>
      <c r="E4" s="292"/>
      <c r="F4" s="221" t="s">
        <v>1789</v>
      </c>
      <c r="G4" s="223" t="s">
        <v>1790</v>
      </c>
      <c r="H4" s="223" t="s">
        <v>1791</v>
      </c>
      <c r="I4" s="223" t="s">
        <v>1792</v>
      </c>
      <c r="J4" s="223" t="s">
        <v>1793</v>
      </c>
      <c r="K4" s="293" t="s">
        <v>1794</v>
      </c>
      <c r="L4" s="294"/>
      <c r="M4" s="294"/>
      <c r="N4" s="294"/>
      <c r="O4" s="294"/>
      <c r="P4" s="294"/>
      <c r="Q4" s="294"/>
      <c r="R4" s="294"/>
      <c r="S4" s="294"/>
      <c r="T4" s="294"/>
      <c r="U4" s="294"/>
      <c r="V4" s="294"/>
      <c r="W4" s="295"/>
      <c r="X4" s="293" t="s">
        <v>1795</v>
      </c>
      <c r="Y4" s="294"/>
      <c r="Z4" s="294"/>
      <c r="AA4" s="294"/>
      <c r="AB4" s="294"/>
      <c r="AC4" s="295"/>
      <c r="AD4" s="293" t="s">
        <v>1796</v>
      </c>
      <c r="AE4" s="295"/>
      <c r="AF4" s="222" t="s">
        <v>1797</v>
      </c>
      <c r="AG4" s="299" t="s">
        <v>1798</v>
      </c>
      <c r="AH4" s="294"/>
      <c r="AI4" s="294"/>
      <c r="AJ4" s="295"/>
      <c r="AK4" s="293" t="s">
        <v>1799</v>
      </c>
      <c r="AL4" s="295"/>
      <c r="AM4" s="293" t="s">
        <v>1800</v>
      </c>
      <c r="AN4" s="294"/>
      <c r="AO4" s="294"/>
      <c r="AP4" s="294"/>
      <c r="AQ4" s="294"/>
      <c r="AR4" s="295"/>
      <c r="AS4" s="293" t="s">
        <v>1801</v>
      </c>
      <c r="AT4" s="294"/>
      <c r="AU4" s="294"/>
      <c r="AV4" s="294"/>
      <c r="AW4" s="294"/>
      <c r="AX4" s="294"/>
      <c r="AY4" s="294"/>
      <c r="AZ4" s="295"/>
      <c r="BA4" s="293" t="s">
        <v>1802</v>
      </c>
      <c r="BB4" s="294"/>
      <c r="BC4" s="295"/>
      <c r="BD4" s="293" t="s">
        <v>1803</v>
      </c>
      <c r="BE4" s="294"/>
      <c r="BF4" s="295"/>
      <c r="BG4" s="293" t="s">
        <v>1804</v>
      </c>
      <c r="BH4" s="294"/>
      <c r="BI4" s="294"/>
      <c r="BJ4" s="294"/>
      <c r="BK4" s="294"/>
      <c r="BL4" s="296" t="s">
        <v>1805</v>
      </c>
      <c r="BM4" s="297"/>
      <c r="BN4" s="297"/>
      <c r="BO4" s="297"/>
      <c r="BP4" s="297"/>
      <c r="BQ4" s="297"/>
      <c r="BR4" s="297"/>
      <c r="BS4" s="297"/>
      <c r="BT4" s="297"/>
      <c r="BU4" s="297"/>
      <c r="BV4" s="297"/>
      <c r="BW4" s="298"/>
    </row>
    <row r="5" spans="1:75" ht="201.6" customHeight="1" thickBot="1" x14ac:dyDescent="0.3">
      <c r="A5" s="217" t="s">
        <v>2</v>
      </c>
      <c r="B5" s="218" t="s">
        <v>5</v>
      </c>
      <c r="C5" s="218" t="s">
        <v>1806</v>
      </c>
      <c r="D5" s="218" t="s">
        <v>1807</v>
      </c>
      <c r="E5" s="218" t="s">
        <v>1808</v>
      </c>
      <c r="F5" s="55" t="s">
        <v>1809</v>
      </c>
      <c r="G5" s="73" t="s">
        <v>1810</v>
      </c>
      <c r="H5" s="73" t="s">
        <v>1811</v>
      </c>
      <c r="I5" s="73" t="s">
        <v>1812</v>
      </c>
      <c r="J5" s="73" t="s">
        <v>1813</v>
      </c>
      <c r="K5" s="73" t="s">
        <v>1814</v>
      </c>
      <c r="L5" s="73" t="s">
        <v>1815</v>
      </c>
      <c r="M5" s="73" t="s">
        <v>559</v>
      </c>
      <c r="N5" s="73" t="s">
        <v>1816</v>
      </c>
      <c r="O5" s="73" t="s">
        <v>1817</v>
      </c>
      <c r="P5" s="73" t="s">
        <v>1818</v>
      </c>
      <c r="Q5" s="73" t="s">
        <v>569</v>
      </c>
      <c r="R5" s="73" t="s">
        <v>1819</v>
      </c>
      <c r="S5" s="81" t="s">
        <v>568</v>
      </c>
      <c r="T5" s="73" t="s">
        <v>586</v>
      </c>
      <c r="U5" s="73" t="s">
        <v>634</v>
      </c>
      <c r="V5" s="73" t="s">
        <v>1820</v>
      </c>
      <c r="W5" s="73" t="s">
        <v>621</v>
      </c>
      <c r="X5" s="56" t="s">
        <v>1821</v>
      </c>
      <c r="Y5" s="73" t="s">
        <v>1822</v>
      </c>
      <c r="Z5" s="73" t="s">
        <v>569</v>
      </c>
      <c r="AA5" s="73" t="s">
        <v>1819</v>
      </c>
      <c r="AB5" s="73" t="s">
        <v>561</v>
      </c>
      <c r="AC5" s="73" t="s">
        <v>1818</v>
      </c>
      <c r="AD5" s="73" t="s">
        <v>1823</v>
      </c>
      <c r="AE5" s="73" t="s">
        <v>1824</v>
      </c>
      <c r="AF5" s="57" t="s">
        <v>1825</v>
      </c>
      <c r="AG5" s="73" t="s">
        <v>1826</v>
      </c>
      <c r="AH5" s="73" t="s">
        <v>1827</v>
      </c>
      <c r="AI5" s="73" t="s">
        <v>1828</v>
      </c>
      <c r="AJ5" s="73" t="s">
        <v>1829</v>
      </c>
      <c r="AK5" s="73" t="s">
        <v>1830</v>
      </c>
      <c r="AL5" s="73" t="s">
        <v>1831</v>
      </c>
      <c r="AM5" s="73" t="s">
        <v>1832</v>
      </c>
      <c r="AN5" s="73" t="s">
        <v>1833</v>
      </c>
      <c r="AO5" s="73" t="s">
        <v>1834</v>
      </c>
      <c r="AP5" s="73" t="s">
        <v>1835</v>
      </c>
      <c r="AQ5" s="73" t="s">
        <v>1836</v>
      </c>
      <c r="AR5" s="73" t="s">
        <v>1837</v>
      </c>
      <c r="AS5" s="73" t="s">
        <v>1838</v>
      </c>
      <c r="AT5" s="73" t="s">
        <v>1839</v>
      </c>
      <c r="AU5" s="73" t="s">
        <v>1840</v>
      </c>
      <c r="AV5" s="73" t="s">
        <v>1841</v>
      </c>
      <c r="AW5" s="73" t="s">
        <v>1842</v>
      </c>
      <c r="AX5" s="73" t="s">
        <v>1843</v>
      </c>
      <c r="AY5" s="73" t="s">
        <v>1844</v>
      </c>
      <c r="AZ5" s="73" t="s">
        <v>1845</v>
      </c>
      <c r="BA5" s="73" t="s">
        <v>1846</v>
      </c>
      <c r="BB5" s="73" t="s">
        <v>1847</v>
      </c>
      <c r="BC5" s="73" t="s">
        <v>1848</v>
      </c>
      <c r="BD5" s="73" t="s">
        <v>1849</v>
      </c>
      <c r="BE5" s="73" t="s">
        <v>1850</v>
      </c>
      <c r="BF5" s="73" t="s">
        <v>1851</v>
      </c>
      <c r="BG5" s="73" t="s">
        <v>1852</v>
      </c>
      <c r="BH5" s="73" t="s">
        <v>559</v>
      </c>
      <c r="BI5" s="73" t="s">
        <v>1853</v>
      </c>
      <c r="BJ5" s="73" t="s">
        <v>1854</v>
      </c>
      <c r="BK5" s="85" t="s">
        <v>1855</v>
      </c>
      <c r="BL5" s="55" t="s">
        <v>1856</v>
      </c>
      <c r="BM5" s="56" t="s">
        <v>1857</v>
      </c>
      <c r="BN5" s="56" t="s">
        <v>559</v>
      </c>
      <c r="BO5" s="56" t="s">
        <v>1818</v>
      </c>
      <c r="BP5" s="56" t="s">
        <v>1819</v>
      </c>
      <c r="BQ5" s="56" t="s">
        <v>586</v>
      </c>
      <c r="BR5" s="56" t="s">
        <v>634</v>
      </c>
      <c r="BS5" s="56" t="s">
        <v>1858</v>
      </c>
      <c r="BT5" s="56" t="s">
        <v>621</v>
      </c>
      <c r="BU5" s="56" t="s">
        <v>1854</v>
      </c>
      <c r="BV5" s="56" t="s">
        <v>1859</v>
      </c>
      <c r="BW5" s="57" t="s">
        <v>1855</v>
      </c>
    </row>
    <row r="6" spans="1:75" ht="49.5" x14ac:dyDescent="0.25">
      <c r="A6" s="194">
        <v>156</v>
      </c>
      <c r="B6" s="195" t="s">
        <v>1860</v>
      </c>
      <c r="C6" s="196" t="s">
        <v>1861</v>
      </c>
      <c r="D6" s="58" t="s">
        <v>740</v>
      </c>
      <c r="E6" s="59" t="s">
        <v>1862</v>
      </c>
      <c r="F6" s="25" t="s">
        <v>1863</v>
      </c>
      <c r="G6" s="74" t="s">
        <v>39</v>
      </c>
      <c r="H6" s="74"/>
      <c r="I6" s="74"/>
      <c r="J6" s="74"/>
      <c r="K6" s="74" t="s">
        <v>1864</v>
      </c>
      <c r="L6" s="74"/>
      <c r="M6" s="74" t="s">
        <v>573</v>
      </c>
      <c r="N6" s="74"/>
      <c r="O6" s="74" t="s">
        <v>1864</v>
      </c>
      <c r="P6" s="74"/>
      <c r="Q6" s="74" t="s">
        <v>683</v>
      </c>
      <c r="R6" s="74" t="s">
        <v>914</v>
      </c>
      <c r="S6" s="91">
        <f>LOOKUP($R6,PDP!$P$3:$P$1106,PDP!$N$3:$N$1106)</f>
        <v>76001</v>
      </c>
      <c r="T6" s="174" t="s">
        <v>1865</v>
      </c>
      <c r="U6" s="74">
        <v>3104702255</v>
      </c>
      <c r="V6" s="74">
        <v>26644424</v>
      </c>
      <c r="W6" s="174" t="s">
        <v>1866</v>
      </c>
      <c r="X6" s="197" t="s">
        <v>586</v>
      </c>
      <c r="Y6" s="74"/>
      <c r="Z6" s="74" t="s">
        <v>683</v>
      </c>
      <c r="AA6" s="74" t="s">
        <v>914</v>
      </c>
      <c r="AB6" s="74" t="s">
        <v>599</v>
      </c>
      <c r="AC6" s="74" t="s">
        <v>1867</v>
      </c>
      <c r="AD6" s="74" t="s">
        <v>612</v>
      </c>
      <c r="AE6" s="74"/>
      <c r="AF6" s="198" t="s">
        <v>40</v>
      </c>
      <c r="AG6" s="74" t="s">
        <v>1868</v>
      </c>
      <c r="AH6" s="74" t="s">
        <v>1864</v>
      </c>
      <c r="AI6" s="74" t="s">
        <v>1864</v>
      </c>
      <c r="AJ6" s="199" t="s">
        <v>1868</v>
      </c>
      <c r="AK6" s="74" t="s">
        <v>1868</v>
      </c>
      <c r="AL6" s="74" t="s">
        <v>1868</v>
      </c>
      <c r="AM6" s="74" t="s">
        <v>1864</v>
      </c>
      <c r="AN6" s="74" t="s">
        <v>1864</v>
      </c>
      <c r="AO6" s="74" t="s">
        <v>1864</v>
      </c>
      <c r="AP6" s="74" t="s">
        <v>1864</v>
      </c>
      <c r="AQ6" s="74" t="s">
        <v>1864</v>
      </c>
      <c r="AR6" s="74" t="s">
        <v>1864</v>
      </c>
      <c r="AS6" s="74" t="s">
        <v>1864</v>
      </c>
      <c r="AT6" s="74" t="s">
        <v>1864</v>
      </c>
      <c r="AU6" s="74" t="s">
        <v>1864</v>
      </c>
      <c r="AV6" s="74" t="s">
        <v>1864</v>
      </c>
      <c r="AW6" s="74" t="s">
        <v>1864</v>
      </c>
      <c r="AX6" s="74" t="s">
        <v>1864</v>
      </c>
      <c r="AY6" s="74" t="s">
        <v>1868</v>
      </c>
      <c r="AZ6" s="74" t="s">
        <v>1864</v>
      </c>
      <c r="BA6" s="74" t="s">
        <v>1868</v>
      </c>
      <c r="BB6" s="74" t="s">
        <v>1864</v>
      </c>
      <c r="BC6" s="74" t="s">
        <v>1864</v>
      </c>
      <c r="BD6" s="74" t="s">
        <v>1869</v>
      </c>
      <c r="BE6" s="200" t="s">
        <v>613</v>
      </c>
      <c r="BF6" s="74" t="s">
        <v>602</v>
      </c>
      <c r="BG6" s="201" t="s">
        <v>56</v>
      </c>
      <c r="BH6" s="201"/>
      <c r="BI6" s="201"/>
      <c r="BJ6" s="201"/>
      <c r="BK6" s="202"/>
      <c r="BL6" s="203" t="s">
        <v>1864</v>
      </c>
      <c r="BM6" s="204"/>
      <c r="BN6" s="204"/>
      <c r="BO6" s="204"/>
      <c r="BP6" s="204"/>
      <c r="BQ6" s="204"/>
      <c r="BR6" s="204"/>
      <c r="BS6" s="204"/>
      <c r="BT6" s="204"/>
      <c r="BU6" s="204"/>
      <c r="BV6" s="205"/>
      <c r="BW6" s="206"/>
    </row>
    <row r="7" spans="1:75" ht="12.6" customHeight="1" x14ac:dyDescent="0.25">
      <c r="A7" s="60"/>
      <c r="B7" s="62"/>
      <c r="C7" s="62"/>
      <c r="D7" s="63"/>
      <c r="E7" s="64"/>
      <c r="F7" s="26"/>
      <c r="G7" s="75"/>
      <c r="H7" s="75"/>
      <c r="I7" s="75"/>
      <c r="J7" s="75"/>
      <c r="K7" s="75"/>
      <c r="L7" s="75"/>
      <c r="M7" s="75"/>
      <c r="N7" s="75"/>
      <c r="O7" s="75"/>
      <c r="P7" s="75"/>
      <c r="Q7" s="75"/>
      <c r="R7" s="75"/>
      <c r="S7" s="92" t="e">
        <f>LOOKUP($R7,PDP!$P$3:$P$1106,PDP!$N$3:$N$1106)</f>
        <v>#N/A</v>
      </c>
      <c r="T7" s="75"/>
      <c r="U7" s="75"/>
      <c r="V7" s="75"/>
      <c r="W7" s="75"/>
      <c r="X7" s="27"/>
      <c r="Y7" s="75"/>
      <c r="Z7" s="75"/>
      <c r="AA7" s="75"/>
      <c r="AB7" s="75"/>
      <c r="AC7" s="75"/>
      <c r="AD7" s="75"/>
      <c r="AE7" s="75"/>
      <c r="AF7" s="28"/>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86"/>
      <c r="BL7" s="26"/>
      <c r="BM7" s="27"/>
      <c r="BN7" s="27"/>
      <c r="BO7" s="27"/>
      <c r="BP7" s="27"/>
      <c r="BQ7" s="27"/>
      <c r="BR7" s="27"/>
      <c r="BS7" s="27"/>
      <c r="BT7" s="27"/>
      <c r="BU7" s="27"/>
      <c r="BV7" s="84"/>
      <c r="BW7" s="88"/>
    </row>
    <row r="8" spans="1:75" ht="12.6" customHeight="1" x14ac:dyDescent="0.25">
      <c r="A8" s="46"/>
      <c r="B8" s="47"/>
      <c r="C8" s="47"/>
      <c r="D8" s="48"/>
      <c r="E8" s="49"/>
      <c r="F8" s="26"/>
      <c r="G8" s="75"/>
      <c r="H8" s="75"/>
      <c r="I8" s="75"/>
      <c r="J8" s="75"/>
      <c r="K8" s="75"/>
      <c r="L8" s="75"/>
      <c r="M8" s="75"/>
      <c r="N8" s="75"/>
      <c r="O8" s="75"/>
      <c r="P8" s="75"/>
      <c r="Q8" s="75"/>
      <c r="R8" s="75"/>
      <c r="S8" s="92" t="e">
        <f>LOOKUP($R8,PDP!$P$3:$P$1106,PDP!$N$3:$N$1106)</f>
        <v>#N/A</v>
      </c>
      <c r="T8" s="75"/>
      <c r="U8" s="75"/>
      <c r="V8" s="75"/>
      <c r="W8" s="75"/>
      <c r="X8" s="27"/>
      <c r="Y8" s="75"/>
      <c r="Z8" s="75"/>
      <c r="AA8" s="75"/>
      <c r="AB8" s="75"/>
      <c r="AC8" s="75"/>
      <c r="AD8" s="75"/>
      <c r="AE8" s="75"/>
      <c r="AF8" s="28"/>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86"/>
      <c r="BL8" s="26"/>
      <c r="BM8" s="27"/>
      <c r="BN8" s="27"/>
      <c r="BO8" s="27"/>
      <c r="BP8" s="27"/>
      <c r="BQ8" s="27"/>
      <c r="BR8" s="27"/>
      <c r="BS8" s="27"/>
      <c r="BT8" s="27"/>
      <c r="BU8" s="27"/>
      <c r="BV8" s="84"/>
      <c r="BW8" s="88"/>
    </row>
    <row r="9" spans="1:75" ht="12.6" customHeight="1" x14ac:dyDescent="0.25">
      <c r="A9" s="46"/>
      <c r="B9" s="47"/>
      <c r="C9" s="47"/>
      <c r="D9" s="48"/>
      <c r="E9" s="49"/>
      <c r="F9" s="26"/>
      <c r="G9" s="75"/>
      <c r="H9" s="75"/>
      <c r="I9" s="75"/>
      <c r="J9" s="75"/>
      <c r="K9" s="75"/>
      <c r="L9" s="75"/>
      <c r="M9" s="75"/>
      <c r="N9" s="75"/>
      <c r="O9" s="75"/>
      <c r="P9" s="75"/>
      <c r="Q9" s="75"/>
      <c r="R9" s="75"/>
      <c r="S9" s="92" t="e">
        <f>LOOKUP($R9,PDP!$P$3:$P$1106,PDP!$N$3:$N$1106)</f>
        <v>#N/A</v>
      </c>
      <c r="T9" s="75"/>
      <c r="U9" s="75"/>
      <c r="V9" s="75"/>
      <c r="W9" s="75"/>
      <c r="X9" s="27"/>
      <c r="Y9" s="75"/>
      <c r="Z9" s="75"/>
      <c r="AA9" s="75"/>
      <c r="AB9" s="75"/>
      <c r="AC9" s="75"/>
      <c r="AD9" s="75"/>
      <c r="AE9" s="75"/>
      <c r="AF9" s="28"/>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86"/>
      <c r="BL9" s="26"/>
      <c r="BM9" s="27"/>
      <c r="BN9" s="27"/>
      <c r="BO9" s="27"/>
      <c r="BP9" s="27"/>
      <c r="BQ9" s="27"/>
      <c r="BR9" s="27"/>
      <c r="BS9" s="27"/>
      <c r="BT9" s="27"/>
      <c r="BU9" s="27"/>
      <c r="BV9" s="84"/>
      <c r="BW9" s="88"/>
    </row>
    <row r="10" spans="1:75" ht="12.6" customHeight="1" x14ac:dyDescent="0.25">
      <c r="A10" s="46"/>
      <c r="B10" s="47"/>
      <c r="C10" s="47"/>
      <c r="D10" s="48"/>
      <c r="E10" s="49"/>
      <c r="F10" s="26"/>
      <c r="G10" s="75"/>
      <c r="H10" s="75"/>
      <c r="I10" s="75"/>
      <c r="J10" s="75"/>
      <c r="K10" s="75"/>
      <c r="L10" s="75"/>
      <c r="M10" s="75"/>
      <c r="N10" s="75"/>
      <c r="O10" s="75"/>
      <c r="P10" s="75"/>
      <c r="Q10" s="75"/>
      <c r="R10" s="75"/>
      <c r="S10" s="92" t="e">
        <f>LOOKUP($R10,PDP!$P$3:$P$1106,PDP!$N$3:$N$1106)</f>
        <v>#N/A</v>
      </c>
      <c r="T10" s="75"/>
      <c r="U10" s="75"/>
      <c r="V10" s="75"/>
      <c r="W10" s="75"/>
      <c r="X10" s="27"/>
      <c r="Y10" s="75"/>
      <c r="Z10" s="75"/>
      <c r="AA10" s="75"/>
      <c r="AB10" s="75"/>
      <c r="AC10" s="75"/>
      <c r="AD10" s="75"/>
      <c r="AE10" s="75"/>
      <c r="AF10" s="28"/>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86"/>
      <c r="BL10" s="26"/>
      <c r="BM10" s="27"/>
      <c r="BN10" s="27"/>
      <c r="BO10" s="27"/>
      <c r="BP10" s="27"/>
      <c r="BQ10" s="27"/>
      <c r="BR10" s="27"/>
      <c r="BS10" s="27"/>
      <c r="BT10" s="27"/>
      <c r="BU10" s="27"/>
      <c r="BV10" s="84"/>
      <c r="BW10" s="88"/>
    </row>
    <row r="11" spans="1:75" ht="12.6" customHeight="1" x14ac:dyDescent="0.25">
      <c r="A11" s="46"/>
      <c r="B11" s="47"/>
      <c r="C11" s="47"/>
      <c r="D11" s="48"/>
      <c r="E11" s="49"/>
      <c r="F11" s="26"/>
      <c r="G11" s="75"/>
      <c r="H11" s="75"/>
      <c r="I11" s="75"/>
      <c r="J11" s="75"/>
      <c r="K11" s="75"/>
      <c r="L11" s="75"/>
      <c r="M11" s="75"/>
      <c r="N11" s="75"/>
      <c r="O11" s="75"/>
      <c r="P11" s="75"/>
      <c r="Q11" s="75"/>
      <c r="R11" s="75"/>
      <c r="S11" s="92" t="e">
        <f>LOOKUP($R11,PDP!$P$3:$P$1106,PDP!$N$3:$N$1106)</f>
        <v>#N/A</v>
      </c>
      <c r="T11" s="75"/>
      <c r="U11" s="75"/>
      <c r="V11" s="75"/>
      <c r="W11" s="75"/>
      <c r="X11" s="27"/>
      <c r="Y11" s="75"/>
      <c r="Z11" s="75"/>
      <c r="AA11" s="75"/>
      <c r="AB11" s="75"/>
      <c r="AC11" s="75"/>
      <c r="AD11" s="75"/>
      <c r="AE11" s="75"/>
      <c r="AF11" s="28"/>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86"/>
      <c r="BL11" s="26"/>
      <c r="BM11" s="27"/>
      <c r="BN11" s="27"/>
      <c r="BO11" s="27"/>
      <c r="BP11" s="27"/>
      <c r="BQ11" s="27"/>
      <c r="BR11" s="27"/>
      <c r="BS11" s="27"/>
      <c r="BT11" s="27"/>
      <c r="BU11" s="27"/>
      <c r="BV11" s="84"/>
      <c r="BW11" s="88"/>
    </row>
    <row r="12" spans="1:75" ht="12.6" customHeight="1" x14ac:dyDescent="0.25">
      <c r="A12" s="46"/>
      <c r="B12" s="47"/>
      <c r="C12" s="47"/>
      <c r="D12" s="48"/>
      <c r="E12" s="49"/>
      <c r="F12" s="26"/>
      <c r="G12" s="75"/>
      <c r="H12" s="75"/>
      <c r="I12" s="75"/>
      <c r="J12" s="75"/>
      <c r="K12" s="75"/>
      <c r="L12" s="75"/>
      <c r="M12" s="75"/>
      <c r="N12" s="75"/>
      <c r="O12" s="75"/>
      <c r="P12" s="75"/>
      <c r="Q12" s="75"/>
      <c r="R12" s="75"/>
      <c r="S12" s="92" t="e">
        <f>LOOKUP($R12,PDP!$P$3:$P$1106,PDP!$N$3:$N$1106)</f>
        <v>#N/A</v>
      </c>
      <c r="T12" s="75"/>
      <c r="U12" s="75"/>
      <c r="V12" s="75"/>
      <c r="W12" s="75"/>
      <c r="X12" s="27"/>
      <c r="Y12" s="75"/>
      <c r="Z12" s="75"/>
      <c r="AA12" s="75"/>
      <c r="AB12" s="75"/>
      <c r="AC12" s="75"/>
      <c r="AD12" s="75"/>
      <c r="AE12" s="75"/>
      <c r="AF12" s="28"/>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86"/>
      <c r="BL12" s="26"/>
      <c r="BM12" s="27"/>
      <c r="BN12" s="27"/>
      <c r="BO12" s="27"/>
      <c r="BP12" s="27"/>
      <c r="BQ12" s="27"/>
      <c r="BR12" s="27"/>
      <c r="BS12" s="27"/>
      <c r="BT12" s="27"/>
      <c r="BU12" s="27"/>
      <c r="BV12" s="84"/>
      <c r="BW12" s="88"/>
    </row>
    <row r="13" spans="1:75" ht="12.6" customHeight="1" x14ac:dyDescent="0.25">
      <c r="A13" s="46"/>
      <c r="B13" s="47"/>
      <c r="C13" s="47"/>
      <c r="D13" s="48"/>
      <c r="E13" s="49"/>
      <c r="F13" s="26"/>
      <c r="G13" s="75"/>
      <c r="H13" s="75"/>
      <c r="I13" s="75"/>
      <c r="J13" s="75"/>
      <c r="K13" s="75"/>
      <c r="L13" s="75"/>
      <c r="M13" s="75"/>
      <c r="N13" s="75"/>
      <c r="O13" s="75"/>
      <c r="P13" s="75"/>
      <c r="Q13" s="75"/>
      <c r="R13" s="75"/>
      <c r="S13" s="92" t="e">
        <f>LOOKUP($R13,PDP!$P$3:$P$1106,PDP!$N$3:$N$1106)</f>
        <v>#N/A</v>
      </c>
      <c r="T13" s="75"/>
      <c r="U13" s="75"/>
      <c r="V13" s="75"/>
      <c r="W13" s="75"/>
      <c r="X13" s="27"/>
      <c r="Y13" s="75"/>
      <c r="Z13" s="75"/>
      <c r="AA13" s="75"/>
      <c r="AB13" s="75"/>
      <c r="AC13" s="75"/>
      <c r="AD13" s="75"/>
      <c r="AE13" s="75"/>
      <c r="AF13" s="28"/>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86"/>
      <c r="BL13" s="26"/>
      <c r="BM13" s="27"/>
      <c r="BN13" s="27"/>
      <c r="BO13" s="27"/>
      <c r="BP13" s="27"/>
      <c r="BQ13" s="27"/>
      <c r="BR13" s="27"/>
      <c r="BS13" s="27"/>
      <c r="BT13" s="27"/>
      <c r="BU13" s="27"/>
      <c r="BV13" s="84"/>
      <c r="BW13" s="88"/>
    </row>
    <row r="14" spans="1:75" x14ac:dyDescent="0.25">
      <c r="A14" s="46"/>
      <c r="B14" s="47"/>
      <c r="C14" s="47"/>
      <c r="D14" s="48"/>
      <c r="E14" s="49"/>
      <c r="F14" s="26"/>
      <c r="G14" s="75"/>
      <c r="H14" s="75"/>
      <c r="I14" s="75"/>
      <c r="J14" s="75"/>
      <c r="K14" s="75"/>
      <c r="L14" s="75"/>
      <c r="M14" s="75"/>
      <c r="N14" s="75"/>
      <c r="O14" s="75"/>
      <c r="P14" s="75"/>
      <c r="Q14" s="75"/>
      <c r="R14" s="75"/>
      <c r="S14" s="92" t="e">
        <f>LOOKUP($R14,PDP!$P$3:$P$1106,PDP!$N$3:$N$1106)</f>
        <v>#N/A</v>
      </c>
      <c r="T14" s="75"/>
      <c r="U14" s="75"/>
      <c r="V14" s="75"/>
      <c r="W14" s="75"/>
      <c r="X14" s="29"/>
      <c r="Y14" s="75"/>
      <c r="Z14" s="75"/>
      <c r="AA14" s="75"/>
      <c r="AB14" s="75"/>
      <c r="AC14" s="75"/>
      <c r="AD14" s="75"/>
      <c r="AE14" s="75"/>
      <c r="AF14" s="28"/>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86"/>
      <c r="BL14" s="26"/>
      <c r="BM14" s="27"/>
      <c r="BN14" s="27"/>
      <c r="BO14" s="27"/>
      <c r="BP14" s="27"/>
      <c r="BQ14" s="27"/>
      <c r="BR14" s="27"/>
      <c r="BS14" s="27"/>
      <c r="BT14" s="27"/>
      <c r="BU14" s="27"/>
      <c r="BV14" s="84"/>
      <c r="BW14" s="88"/>
    </row>
    <row r="15" spans="1:75" x14ac:dyDescent="0.25">
      <c r="A15" s="46"/>
      <c r="B15" s="47"/>
      <c r="C15" s="47"/>
      <c r="D15" s="48"/>
      <c r="E15" s="49"/>
      <c r="F15" s="26"/>
      <c r="G15" s="75"/>
      <c r="H15" s="75"/>
      <c r="I15" s="75"/>
      <c r="J15" s="75"/>
      <c r="K15" s="75"/>
      <c r="L15" s="75"/>
      <c r="M15" s="75"/>
      <c r="N15" s="75"/>
      <c r="O15" s="75"/>
      <c r="P15" s="75"/>
      <c r="Q15" s="75"/>
      <c r="R15" s="75"/>
      <c r="S15" s="92" t="e">
        <f>LOOKUP($R15,PDP!$P$3:$P$1106,PDP!$N$3:$N$1106)</f>
        <v>#N/A</v>
      </c>
      <c r="T15" s="75"/>
      <c r="U15" s="75"/>
      <c r="V15" s="75"/>
      <c r="W15" s="75"/>
      <c r="X15" s="29"/>
      <c r="Y15" s="75"/>
      <c r="Z15" s="75"/>
      <c r="AA15" s="75"/>
      <c r="AB15" s="75"/>
      <c r="AC15" s="75"/>
      <c r="AD15" s="75"/>
      <c r="AE15" s="75"/>
      <c r="AF15" s="28"/>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86"/>
      <c r="BL15" s="26"/>
      <c r="BM15" s="27"/>
      <c r="BN15" s="27"/>
      <c r="BO15" s="27"/>
      <c r="BP15" s="27"/>
      <c r="BQ15" s="27"/>
      <c r="BR15" s="27"/>
      <c r="BS15" s="27"/>
      <c r="BT15" s="27"/>
      <c r="BU15" s="27"/>
      <c r="BV15" s="84"/>
      <c r="BW15" s="88"/>
    </row>
    <row r="16" spans="1:75" x14ac:dyDescent="0.25">
      <c r="A16" s="46"/>
      <c r="B16" s="47"/>
      <c r="C16" s="47"/>
      <c r="D16" s="48"/>
      <c r="E16" s="49"/>
      <c r="F16" s="26"/>
      <c r="G16" s="75"/>
      <c r="H16" s="75"/>
      <c r="I16" s="75"/>
      <c r="J16" s="75"/>
      <c r="K16" s="75"/>
      <c r="L16" s="75"/>
      <c r="M16" s="75"/>
      <c r="N16" s="75"/>
      <c r="O16" s="75"/>
      <c r="P16" s="75"/>
      <c r="Q16" s="75"/>
      <c r="R16" s="75"/>
      <c r="S16" s="92" t="e">
        <f>LOOKUP($R16,PDP!$P$3:$P$1106,PDP!$N$3:$N$1106)</f>
        <v>#N/A</v>
      </c>
      <c r="T16" s="75"/>
      <c r="U16" s="75"/>
      <c r="V16" s="75"/>
      <c r="W16" s="75"/>
      <c r="X16" s="29"/>
      <c r="Y16" s="75"/>
      <c r="Z16" s="75"/>
      <c r="AA16" s="75"/>
      <c r="AB16" s="75"/>
      <c r="AC16" s="75"/>
      <c r="AD16" s="75"/>
      <c r="AE16" s="75"/>
      <c r="AF16" s="28"/>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86"/>
      <c r="BL16" s="26"/>
      <c r="BM16" s="27"/>
      <c r="BN16" s="27"/>
      <c r="BO16" s="27"/>
      <c r="BP16" s="27"/>
      <c r="BQ16" s="27"/>
      <c r="BR16" s="27"/>
      <c r="BS16" s="27"/>
      <c r="BT16" s="27"/>
      <c r="BU16" s="27"/>
      <c r="BV16" s="84"/>
      <c r="BW16" s="88"/>
    </row>
    <row r="17" spans="1:75" x14ac:dyDescent="0.25">
      <c r="A17" s="46"/>
      <c r="B17" s="47"/>
      <c r="C17" s="47"/>
      <c r="D17" s="48"/>
      <c r="E17" s="49"/>
      <c r="F17" s="26"/>
      <c r="G17" s="75"/>
      <c r="H17" s="75"/>
      <c r="I17" s="75"/>
      <c r="J17" s="75"/>
      <c r="K17" s="75"/>
      <c r="L17" s="75"/>
      <c r="M17" s="75"/>
      <c r="N17" s="75"/>
      <c r="O17" s="75"/>
      <c r="P17" s="75"/>
      <c r="Q17" s="75"/>
      <c r="R17" s="75"/>
      <c r="S17" s="92" t="e">
        <f>LOOKUP($R17,PDP!$P$3:$P$1106,PDP!$N$3:$N$1106)</f>
        <v>#N/A</v>
      </c>
      <c r="T17" s="75"/>
      <c r="U17" s="75"/>
      <c r="V17" s="75"/>
      <c r="W17" s="75"/>
      <c r="X17" s="29"/>
      <c r="Y17" s="75"/>
      <c r="Z17" s="75"/>
      <c r="AA17" s="75"/>
      <c r="AB17" s="75"/>
      <c r="AC17" s="75"/>
      <c r="AD17" s="75"/>
      <c r="AE17" s="75"/>
      <c r="AF17" s="28"/>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86"/>
      <c r="BL17" s="26"/>
      <c r="BM17" s="27"/>
      <c r="BN17" s="27"/>
      <c r="BO17" s="27"/>
      <c r="BP17" s="27"/>
      <c r="BQ17" s="27"/>
      <c r="BR17" s="27"/>
      <c r="BS17" s="27"/>
      <c r="BT17" s="27"/>
      <c r="BU17" s="27"/>
      <c r="BV17" s="84"/>
      <c r="BW17" s="88"/>
    </row>
    <row r="18" spans="1:75" x14ac:dyDescent="0.25">
      <c r="A18" s="46"/>
      <c r="B18" s="47"/>
      <c r="C18" s="47"/>
      <c r="D18" s="48"/>
      <c r="E18" s="49"/>
      <c r="F18" s="26"/>
      <c r="G18" s="75"/>
      <c r="H18" s="75"/>
      <c r="I18" s="75"/>
      <c r="J18" s="75"/>
      <c r="K18" s="75"/>
      <c r="L18" s="75"/>
      <c r="M18" s="75"/>
      <c r="N18" s="75"/>
      <c r="O18" s="75"/>
      <c r="P18" s="75"/>
      <c r="Q18" s="75"/>
      <c r="R18" s="75"/>
      <c r="S18" s="92" t="e">
        <f>LOOKUP($R18,PDP!$P$3:$P$1106,PDP!$N$3:$N$1106)</f>
        <v>#N/A</v>
      </c>
      <c r="T18" s="75"/>
      <c r="U18" s="75"/>
      <c r="V18" s="75"/>
      <c r="W18" s="75"/>
      <c r="X18" s="29"/>
      <c r="Y18" s="75"/>
      <c r="Z18" s="75"/>
      <c r="AA18" s="75"/>
      <c r="AB18" s="75"/>
      <c r="AC18" s="75"/>
      <c r="AD18" s="75"/>
      <c r="AE18" s="75"/>
      <c r="AF18" s="28"/>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86"/>
      <c r="BL18" s="26"/>
      <c r="BM18" s="27"/>
      <c r="BN18" s="27"/>
      <c r="BO18" s="27"/>
      <c r="BP18" s="27"/>
      <c r="BQ18" s="27"/>
      <c r="BR18" s="27"/>
      <c r="BS18" s="27"/>
      <c r="BT18" s="27"/>
      <c r="BU18" s="27"/>
      <c r="BV18" s="84"/>
      <c r="BW18" s="88"/>
    </row>
    <row r="19" spans="1:75" x14ac:dyDescent="0.25">
      <c r="A19" s="46"/>
      <c r="B19" s="47"/>
      <c r="C19" s="47"/>
      <c r="D19" s="48"/>
      <c r="E19" s="49"/>
      <c r="F19" s="26"/>
      <c r="G19" s="75"/>
      <c r="H19" s="75"/>
      <c r="I19" s="75"/>
      <c r="J19" s="75"/>
      <c r="K19" s="75"/>
      <c r="L19" s="75"/>
      <c r="M19" s="75"/>
      <c r="N19" s="75"/>
      <c r="O19" s="75"/>
      <c r="P19" s="75"/>
      <c r="Q19" s="75"/>
      <c r="R19" s="75"/>
      <c r="S19" s="92" t="e">
        <f>LOOKUP($R19,PDP!$P$3:$P$1106,PDP!$N$3:$N$1106)</f>
        <v>#N/A</v>
      </c>
      <c r="T19" s="75"/>
      <c r="U19" s="75"/>
      <c r="V19" s="75"/>
      <c r="W19" s="75"/>
      <c r="X19" s="29"/>
      <c r="Y19" s="75"/>
      <c r="Z19" s="75"/>
      <c r="AA19" s="75"/>
      <c r="AB19" s="75"/>
      <c r="AC19" s="75"/>
      <c r="AD19" s="75"/>
      <c r="AE19" s="75"/>
      <c r="AF19" s="28"/>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86"/>
      <c r="BL19" s="26"/>
      <c r="BM19" s="27"/>
      <c r="BN19" s="27"/>
      <c r="BO19" s="27"/>
      <c r="BP19" s="27"/>
      <c r="BQ19" s="27"/>
      <c r="BR19" s="27"/>
      <c r="BS19" s="27"/>
      <c r="BT19" s="27"/>
      <c r="BU19" s="27"/>
      <c r="BV19" s="84"/>
      <c r="BW19" s="88"/>
    </row>
    <row r="20" spans="1:75" x14ac:dyDescent="0.25">
      <c r="A20" s="46"/>
      <c r="B20" s="47"/>
      <c r="C20" s="47"/>
      <c r="D20" s="48"/>
      <c r="E20" s="49"/>
      <c r="F20" s="26"/>
      <c r="G20" s="75"/>
      <c r="H20" s="75"/>
      <c r="I20" s="75"/>
      <c r="J20" s="75"/>
      <c r="K20" s="75"/>
      <c r="L20" s="75"/>
      <c r="M20" s="75"/>
      <c r="N20" s="75"/>
      <c r="O20" s="75"/>
      <c r="P20" s="75"/>
      <c r="Q20" s="75"/>
      <c r="R20" s="75"/>
      <c r="S20" s="92" t="e">
        <f>LOOKUP($R20,PDP!$P$3:$P$1106,PDP!$N$3:$N$1106)</f>
        <v>#N/A</v>
      </c>
      <c r="T20" s="75"/>
      <c r="U20" s="75"/>
      <c r="V20" s="75"/>
      <c r="W20" s="75"/>
      <c r="X20" s="29"/>
      <c r="Y20" s="75"/>
      <c r="Z20" s="75"/>
      <c r="AA20" s="75"/>
      <c r="AB20" s="75"/>
      <c r="AC20" s="75"/>
      <c r="AD20" s="75"/>
      <c r="AE20" s="75"/>
      <c r="AF20" s="28"/>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86"/>
      <c r="BL20" s="26"/>
      <c r="BM20" s="27"/>
      <c r="BN20" s="27"/>
      <c r="BO20" s="27"/>
      <c r="BP20" s="27"/>
      <c r="BQ20" s="27"/>
      <c r="BR20" s="27"/>
      <c r="BS20" s="27"/>
      <c r="BT20" s="27"/>
      <c r="BU20" s="27"/>
      <c r="BV20" s="84"/>
      <c r="BW20" s="88"/>
    </row>
    <row r="21" spans="1:75" x14ac:dyDescent="0.25">
      <c r="A21" s="46"/>
      <c r="B21" s="47"/>
      <c r="C21" s="47"/>
      <c r="D21" s="48"/>
      <c r="E21" s="49"/>
      <c r="F21" s="26"/>
      <c r="G21" s="75"/>
      <c r="H21" s="75"/>
      <c r="I21" s="75"/>
      <c r="J21" s="75"/>
      <c r="K21" s="75"/>
      <c r="L21" s="75"/>
      <c r="M21" s="75"/>
      <c r="N21" s="75"/>
      <c r="O21" s="75"/>
      <c r="P21" s="75"/>
      <c r="Q21" s="75"/>
      <c r="R21" s="75"/>
      <c r="S21" s="92" t="e">
        <f>LOOKUP($R21,PDP!$P$3:$P$1106,PDP!$N$3:$N$1106)</f>
        <v>#N/A</v>
      </c>
      <c r="T21" s="75"/>
      <c r="U21" s="75"/>
      <c r="V21" s="75"/>
      <c r="W21" s="75"/>
      <c r="X21" s="29"/>
      <c r="Y21" s="75"/>
      <c r="Z21" s="75"/>
      <c r="AA21" s="75"/>
      <c r="AB21" s="75"/>
      <c r="AC21" s="75"/>
      <c r="AD21" s="75"/>
      <c r="AE21" s="75"/>
      <c r="AF21" s="28"/>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86"/>
      <c r="BL21" s="26"/>
      <c r="BM21" s="27"/>
      <c r="BN21" s="27"/>
      <c r="BO21" s="27"/>
      <c r="BP21" s="27"/>
      <c r="BQ21" s="27"/>
      <c r="BR21" s="27"/>
      <c r="BS21" s="27"/>
      <c r="BT21" s="27"/>
      <c r="BU21" s="27"/>
      <c r="BV21" s="84"/>
      <c r="BW21" s="88"/>
    </row>
    <row r="22" spans="1:75" x14ac:dyDescent="0.25">
      <c r="A22" s="46"/>
      <c r="B22" s="47"/>
      <c r="C22" s="47"/>
      <c r="D22" s="48"/>
      <c r="E22" s="49"/>
      <c r="F22" s="26"/>
      <c r="G22" s="75"/>
      <c r="H22" s="75"/>
      <c r="I22" s="75"/>
      <c r="J22" s="75"/>
      <c r="K22" s="75"/>
      <c r="L22" s="75"/>
      <c r="M22" s="75"/>
      <c r="N22" s="75"/>
      <c r="O22" s="75"/>
      <c r="P22" s="75"/>
      <c r="Q22" s="75"/>
      <c r="R22" s="75"/>
      <c r="S22" s="92" t="e">
        <f>LOOKUP($R22,PDP!$P$3:$P$1106,PDP!$N$3:$N$1106)</f>
        <v>#N/A</v>
      </c>
      <c r="T22" s="75"/>
      <c r="U22" s="75"/>
      <c r="V22" s="75"/>
      <c r="W22" s="75"/>
      <c r="X22" s="29"/>
      <c r="Y22" s="75"/>
      <c r="Z22" s="75"/>
      <c r="AA22" s="75"/>
      <c r="AB22" s="75"/>
      <c r="AC22" s="75"/>
      <c r="AD22" s="75"/>
      <c r="AE22" s="75"/>
      <c r="AF22" s="28"/>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86"/>
      <c r="BL22" s="26"/>
      <c r="BM22" s="27"/>
      <c r="BN22" s="27"/>
      <c r="BO22" s="27"/>
      <c r="BP22" s="27"/>
      <c r="BQ22" s="27"/>
      <c r="BR22" s="27"/>
      <c r="BS22" s="27"/>
      <c r="BT22" s="27"/>
      <c r="BU22" s="27"/>
      <c r="BV22" s="84"/>
      <c r="BW22" s="88"/>
    </row>
    <row r="23" spans="1:75" x14ac:dyDescent="0.25">
      <c r="A23" s="46"/>
      <c r="B23" s="47"/>
      <c r="C23" s="47"/>
      <c r="D23" s="48"/>
      <c r="E23" s="49"/>
      <c r="F23" s="26"/>
      <c r="G23" s="75"/>
      <c r="H23" s="75"/>
      <c r="I23" s="75"/>
      <c r="J23" s="75"/>
      <c r="K23" s="75"/>
      <c r="L23" s="75"/>
      <c r="M23" s="75"/>
      <c r="N23" s="75"/>
      <c r="O23" s="75"/>
      <c r="P23" s="75"/>
      <c r="Q23" s="75"/>
      <c r="R23" s="75"/>
      <c r="S23" s="92" t="e">
        <f>LOOKUP($R23,PDP!$P$3:$P$1106,PDP!$N$3:$N$1106)</f>
        <v>#N/A</v>
      </c>
      <c r="T23" s="75"/>
      <c r="U23" s="75"/>
      <c r="V23" s="75"/>
      <c r="W23" s="75"/>
      <c r="X23" s="29"/>
      <c r="Y23" s="75"/>
      <c r="Z23" s="75"/>
      <c r="AA23" s="75"/>
      <c r="AB23" s="75"/>
      <c r="AC23" s="75"/>
      <c r="AD23" s="75"/>
      <c r="AE23" s="75"/>
      <c r="AF23" s="28"/>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86"/>
      <c r="BL23" s="26"/>
      <c r="BM23" s="27"/>
      <c r="BN23" s="27"/>
      <c r="BO23" s="27"/>
      <c r="BP23" s="27"/>
      <c r="BQ23" s="27"/>
      <c r="BR23" s="27"/>
      <c r="BS23" s="27"/>
      <c r="BT23" s="27"/>
      <c r="BU23" s="27"/>
      <c r="BV23" s="84"/>
      <c r="BW23" s="88"/>
    </row>
    <row r="24" spans="1:75" x14ac:dyDescent="0.25">
      <c r="A24" s="46"/>
      <c r="B24" s="47"/>
      <c r="C24" s="47"/>
      <c r="D24" s="48"/>
      <c r="E24" s="49"/>
      <c r="F24" s="26"/>
      <c r="G24" s="75"/>
      <c r="H24" s="75"/>
      <c r="I24" s="75"/>
      <c r="J24" s="75"/>
      <c r="K24" s="75"/>
      <c r="L24" s="75"/>
      <c r="M24" s="75"/>
      <c r="N24" s="75"/>
      <c r="O24" s="75"/>
      <c r="P24" s="75"/>
      <c r="Q24" s="75"/>
      <c r="R24" s="75"/>
      <c r="S24" s="92" t="e">
        <f>LOOKUP($R24,PDP!$P$3:$P$1106,PDP!$N$3:$N$1106)</f>
        <v>#N/A</v>
      </c>
      <c r="T24" s="75"/>
      <c r="U24" s="75"/>
      <c r="V24" s="75"/>
      <c r="W24" s="75"/>
      <c r="X24" s="29"/>
      <c r="Y24" s="75"/>
      <c r="Z24" s="75"/>
      <c r="AA24" s="75"/>
      <c r="AB24" s="75"/>
      <c r="AC24" s="75"/>
      <c r="AD24" s="75"/>
      <c r="AE24" s="75"/>
      <c r="AF24" s="28"/>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86"/>
      <c r="BL24" s="26"/>
      <c r="BM24" s="27"/>
      <c r="BN24" s="27"/>
      <c r="BO24" s="27"/>
      <c r="BP24" s="27"/>
      <c r="BQ24" s="27"/>
      <c r="BR24" s="27"/>
      <c r="BS24" s="27"/>
      <c r="BT24" s="27"/>
      <c r="BU24" s="27"/>
      <c r="BV24" s="84"/>
      <c r="BW24" s="88"/>
    </row>
    <row r="25" spans="1:75" x14ac:dyDescent="0.25">
      <c r="A25" s="46"/>
      <c r="B25" s="47"/>
      <c r="C25" s="47"/>
      <c r="D25" s="48"/>
      <c r="E25" s="49"/>
      <c r="F25" s="26"/>
      <c r="G25" s="75"/>
      <c r="H25" s="75"/>
      <c r="I25" s="75"/>
      <c r="J25" s="75"/>
      <c r="K25" s="75"/>
      <c r="L25" s="75"/>
      <c r="M25" s="75"/>
      <c r="N25" s="75"/>
      <c r="O25" s="75"/>
      <c r="P25" s="75"/>
      <c r="Q25" s="75"/>
      <c r="R25" s="75"/>
      <c r="S25" s="92" t="e">
        <f>LOOKUP($R25,PDP!$P$3:$P$1106,PDP!$N$3:$N$1106)</f>
        <v>#N/A</v>
      </c>
      <c r="T25" s="75"/>
      <c r="U25" s="75"/>
      <c r="V25" s="75"/>
      <c r="W25" s="75"/>
      <c r="X25" s="29"/>
      <c r="Y25" s="75"/>
      <c r="Z25" s="75"/>
      <c r="AA25" s="75"/>
      <c r="AB25" s="75"/>
      <c r="AC25" s="75"/>
      <c r="AD25" s="75"/>
      <c r="AE25" s="75"/>
      <c r="AF25" s="28"/>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86"/>
      <c r="BL25" s="26"/>
      <c r="BM25" s="27"/>
      <c r="BN25" s="27"/>
      <c r="BO25" s="27"/>
      <c r="BP25" s="27"/>
      <c r="BQ25" s="27"/>
      <c r="BR25" s="27"/>
      <c r="BS25" s="27"/>
      <c r="BT25" s="27"/>
      <c r="BU25" s="27"/>
      <c r="BV25" s="84"/>
      <c r="BW25" s="88"/>
    </row>
    <row r="26" spans="1:75" x14ac:dyDescent="0.25">
      <c r="A26" s="46"/>
      <c r="B26" s="47"/>
      <c r="C26" s="47"/>
      <c r="D26" s="48"/>
      <c r="E26" s="49"/>
      <c r="F26" s="26"/>
      <c r="G26" s="75"/>
      <c r="H26" s="75"/>
      <c r="I26" s="75"/>
      <c r="J26" s="75"/>
      <c r="K26" s="75"/>
      <c r="L26" s="75"/>
      <c r="M26" s="75"/>
      <c r="N26" s="75"/>
      <c r="O26" s="75"/>
      <c r="P26" s="75"/>
      <c r="Q26" s="75"/>
      <c r="R26" s="75"/>
      <c r="S26" s="92" t="e">
        <f>LOOKUP($R26,PDP!$P$3:$P$1106,PDP!$N$3:$N$1106)</f>
        <v>#N/A</v>
      </c>
      <c r="T26" s="75"/>
      <c r="U26" s="75"/>
      <c r="V26" s="75"/>
      <c r="W26" s="75"/>
      <c r="X26" s="29"/>
      <c r="Y26" s="75"/>
      <c r="Z26" s="75"/>
      <c r="AA26" s="75"/>
      <c r="AB26" s="75"/>
      <c r="AC26" s="75"/>
      <c r="AD26" s="75"/>
      <c r="AE26" s="75"/>
      <c r="AF26" s="28"/>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86"/>
      <c r="BL26" s="26"/>
      <c r="BM26" s="27"/>
      <c r="BN26" s="27"/>
      <c r="BO26" s="27"/>
      <c r="BP26" s="27"/>
      <c r="BQ26" s="27"/>
      <c r="BR26" s="27"/>
      <c r="BS26" s="27"/>
      <c r="BT26" s="27"/>
      <c r="BU26" s="27"/>
      <c r="BV26" s="84"/>
      <c r="BW26" s="88"/>
    </row>
    <row r="27" spans="1:75" x14ac:dyDescent="0.25">
      <c r="A27" s="46"/>
      <c r="B27" s="47"/>
      <c r="C27" s="47"/>
      <c r="D27" s="48"/>
      <c r="E27" s="49"/>
      <c r="F27" s="26"/>
      <c r="G27" s="75"/>
      <c r="H27" s="75"/>
      <c r="I27" s="75"/>
      <c r="J27" s="75"/>
      <c r="K27" s="75"/>
      <c r="L27" s="75"/>
      <c r="M27" s="75"/>
      <c r="N27" s="75"/>
      <c r="O27" s="75"/>
      <c r="P27" s="75"/>
      <c r="Q27" s="75"/>
      <c r="R27" s="75"/>
      <c r="S27" s="92" t="e">
        <f>LOOKUP($R27,PDP!$P$3:$P$1106,PDP!$N$3:$N$1106)</f>
        <v>#N/A</v>
      </c>
      <c r="T27" s="75"/>
      <c r="U27" s="75"/>
      <c r="V27" s="75"/>
      <c r="W27" s="75"/>
      <c r="X27" s="29"/>
      <c r="Y27" s="75"/>
      <c r="Z27" s="75"/>
      <c r="AA27" s="75"/>
      <c r="AB27" s="75"/>
      <c r="AC27" s="75"/>
      <c r="AD27" s="75"/>
      <c r="AE27" s="75"/>
      <c r="AF27" s="28"/>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86"/>
      <c r="BL27" s="26"/>
      <c r="BM27" s="27"/>
      <c r="BN27" s="27"/>
      <c r="BO27" s="27"/>
      <c r="BP27" s="27"/>
      <c r="BQ27" s="27"/>
      <c r="BR27" s="27"/>
      <c r="BS27" s="27"/>
      <c r="BT27" s="27"/>
      <c r="BU27" s="27"/>
      <c r="BV27" s="84"/>
      <c r="BW27" s="88"/>
    </row>
    <row r="28" spans="1:75" x14ac:dyDescent="0.25">
      <c r="A28" s="46"/>
      <c r="B28" s="47"/>
      <c r="C28" s="47"/>
      <c r="D28" s="48"/>
      <c r="E28" s="49"/>
      <c r="F28" s="26"/>
      <c r="G28" s="75"/>
      <c r="H28" s="75"/>
      <c r="I28" s="75"/>
      <c r="J28" s="75"/>
      <c r="K28" s="75"/>
      <c r="L28" s="75"/>
      <c r="M28" s="75"/>
      <c r="N28" s="75"/>
      <c r="O28" s="75"/>
      <c r="P28" s="75"/>
      <c r="Q28" s="75"/>
      <c r="R28" s="75"/>
      <c r="S28" s="92" t="e">
        <f>LOOKUP($R28,PDP!$P$3:$P$1106,PDP!$N$3:$N$1106)</f>
        <v>#N/A</v>
      </c>
      <c r="T28" s="75"/>
      <c r="U28" s="75"/>
      <c r="V28" s="75"/>
      <c r="W28" s="75"/>
      <c r="X28" s="29"/>
      <c r="Y28" s="75"/>
      <c r="Z28" s="75"/>
      <c r="AA28" s="75"/>
      <c r="AB28" s="75"/>
      <c r="AC28" s="75"/>
      <c r="AD28" s="75"/>
      <c r="AE28" s="75"/>
      <c r="AF28" s="28"/>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86"/>
      <c r="BL28" s="26"/>
      <c r="BM28" s="27"/>
      <c r="BN28" s="27"/>
      <c r="BO28" s="27"/>
      <c r="BP28" s="27"/>
      <c r="BQ28" s="27"/>
      <c r="BR28" s="27"/>
      <c r="BS28" s="27"/>
      <c r="BT28" s="27"/>
      <c r="BU28" s="27"/>
      <c r="BV28" s="84"/>
      <c r="BW28" s="88"/>
    </row>
    <row r="29" spans="1:75" x14ac:dyDescent="0.25">
      <c r="A29" s="46"/>
      <c r="B29" s="47"/>
      <c r="C29" s="47"/>
      <c r="D29" s="48"/>
      <c r="E29" s="49"/>
      <c r="F29" s="26"/>
      <c r="G29" s="75"/>
      <c r="H29" s="75"/>
      <c r="I29" s="75"/>
      <c r="J29" s="75"/>
      <c r="K29" s="75"/>
      <c r="L29" s="75"/>
      <c r="M29" s="75"/>
      <c r="N29" s="75"/>
      <c r="O29" s="75"/>
      <c r="P29" s="75"/>
      <c r="Q29" s="75"/>
      <c r="R29" s="75"/>
      <c r="S29" s="92" t="e">
        <f>LOOKUP($R29,PDP!$P$3:$P$1106,PDP!$N$3:$N$1106)</f>
        <v>#N/A</v>
      </c>
      <c r="T29" s="75"/>
      <c r="U29" s="75"/>
      <c r="V29" s="75"/>
      <c r="W29" s="75"/>
      <c r="X29" s="29"/>
      <c r="Y29" s="75"/>
      <c r="Z29" s="75"/>
      <c r="AA29" s="75"/>
      <c r="AB29" s="75"/>
      <c r="AC29" s="75"/>
      <c r="AD29" s="75"/>
      <c r="AE29" s="75"/>
      <c r="AF29" s="28"/>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86"/>
      <c r="BL29" s="26"/>
      <c r="BM29" s="27"/>
      <c r="BN29" s="27"/>
      <c r="BO29" s="27"/>
      <c r="BP29" s="27"/>
      <c r="BQ29" s="27"/>
      <c r="BR29" s="27"/>
      <c r="BS29" s="27"/>
      <c r="BT29" s="27"/>
      <c r="BU29" s="27"/>
      <c r="BV29" s="84"/>
      <c r="BW29" s="88"/>
    </row>
    <row r="30" spans="1:75" x14ac:dyDescent="0.25">
      <c r="A30" s="46"/>
      <c r="B30" s="47"/>
      <c r="C30" s="47"/>
      <c r="D30" s="48"/>
      <c r="E30" s="49"/>
      <c r="F30" s="26"/>
      <c r="G30" s="75"/>
      <c r="H30" s="75"/>
      <c r="I30" s="75"/>
      <c r="J30" s="75"/>
      <c r="K30" s="75"/>
      <c r="L30" s="75"/>
      <c r="M30" s="75"/>
      <c r="N30" s="75"/>
      <c r="O30" s="75"/>
      <c r="P30" s="75"/>
      <c r="Q30" s="75"/>
      <c r="R30" s="75"/>
      <c r="S30" s="92" t="e">
        <f>LOOKUP($R30,PDP!$P$3:$P$1106,PDP!$N$3:$N$1106)</f>
        <v>#N/A</v>
      </c>
      <c r="T30" s="75"/>
      <c r="U30" s="75"/>
      <c r="V30" s="75"/>
      <c r="W30" s="75"/>
      <c r="X30" s="29"/>
      <c r="Y30" s="75"/>
      <c r="Z30" s="75"/>
      <c r="AA30" s="75"/>
      <c r="AB30" s="75"/>
      <c r="AC30" s="75"/>
      <c r="AD30" s="75"/>
      <c r="AE30" s="75"/>
      <c r="AF30" s="28"/>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86"/>
      <c r="BL30" s="26"/>
      <c r="BM30" s="27"/>
      <c r="BN30" s="27"/>
      <c r="BO30" s="27"/>
      <c r="BP30" s="27"/>
      <c r="BQ30" s="27"/>
      <c r="BR30" s="27"/>
      <c r="BS30" s="27"/>
      <c r="BT30" s="27"/>
      <c r="BU30" s="27"/>
      <c r="BV30" s="84"/>
      <c r="BW30" s="88"/>
    </row>
    <row r="31" spans="1:75" x14ac:dyDescent="0.25">
      <c r="A31" s="46"/>
      <c r="B31" s="47"/>
      <c r="C31" s="47"/>
      <c r="D31" s="48"/>
      <c r="E31" s="49"/>
      <c r="F31" s="26"/>
      <c r="G31" s="75"/>
      <c r="H31" s="75"/>
      <c r="I31" s="75"/>
      <c r="J31" s="75"/>
      <c r="K31" s="75"/>
      <c r="L31" s="75"/>
      <c r="M31" s="75"/>
      <c r="N31" s="75"/>
      <c r="O31" s="75"/>
      <c r="P31" s="75"/>
      <c r="Q31" s="75"/>
      <c r="R31" s="75"/>
      <c r="S31" s="92" t="e">
        <f>LOOKUP($R31,PDP!$P$3:$P$1106,PDP!$N$3:$N$1106)</f>
        <v>#N/A</v>
      </c>
      <c r="T31" s="75"/>
      <c r="U31" s="75"/>
      <c r="V31" s="75"/>
      <c r="W31" s="75"/>
      <c r="X31" s="29"/>
      <c r="Y31" s="75"/>
      <c r="Z31" s="75"/>
      <c r="AA31" s="75"/>
      <c r="AB31" s="75"/>
      <c r="AC31" s="75"/>
      <c r="AD31" s="75"/>
      <c r="AE31" s="75"/>
      <c r="AF31" s="28"/>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86"/>
      <c r="BL31" s="26"/>
      <c r="BM31" s="27"/>
      <c r="BN31" s="27"/>
      <c r="BO31" s="27"/>
      <c r="BP31" s="27"/>
      <c r="BQ31" s="27"/>
      <c r="BR31" s="27"/>
      <c r="BS31" s="27"/>
      <c r="BT31" s="27"/>
      <c r="BU31" s="27"/>
      <c r="BV31" s="84"/>
      <c r="BW31" s="88"/>
    </row>
    <row r="32" spans="1:75" x14ac:dyDescent="0.25">
      <c r="A32" s="46"/>
      <c r="B32" s="47"/>
      <c r="C32" s="47"/>
      <c r="D32" s="48"/>
      <c r="E32" s="49"/>
      <c r="F32" s="26"/>
      <c r="G32" s="75"/>
      <c r="H32" s="75"/>
      <c r="I32" s="75"/>
      <c r="J32" s="75"/>
      <c r="K32" s="75"/>
      <c r="L32" s="75"/>
      <c r="M32" s="75"/>
      <c r="N32" s="75"/>
      <c r="O32" s="75"/>
      <c r="P32" s="75"/>
      <c r="Q32" s="75"/>
      <c r="R32" s="75"/>
      <c r="S32" s="92" t="e">
        <f>LOOKUP($R32,PDP!$P$3:$P$1106,PDP!$N$3:$N$1106)</f>
        <v>#N/A</v>
      </c>
      <c r="T32" s="75"/>
      <c r="U32" s="75"/>
      <c r="V32" s="75"/>
      <c r="W32" s="75"/>
      <c r="X32" s="29"/>
      <c r="Y32" s="75"/>
      <c r="Z32" s="75"/>
      <c r="AA32" s="75"/>
      <c r="AB32" s="75"/>
      <c r="AC32" s="75"/>
      <c r="AD32" s="75"/>
      <c r="AE32" s="75"/>
      <c r="AF32" s="28"/>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86"/>
      <c r="BL32" s="26"/>
      <c r="BM32" s="27"/>
      <c r="BN32" s="27"/>
      <c r="BO32" s="27"/>
      <c r="BP32" s="27"/>
      <c r="BQ32" s="27"/>
      <c r="BR32" s="27"/>
      <c r="BS32" s="27"/>
      <c r="BT32" s="27"/>
      <c r="BU32" s="27"/>
      <c r="BV32" s="84"/>
      <c r="BW32" s="88"/>
    </row>
    <row r="33" spans="1:75" x14ac:dyDescent="0.25">
      <c r="A33" s="46"/>
      <c r="B33" s="47"/>
      <c r="C33" s="47"/>
      <c r="D33" s="48"/>
      <c r="E33" s="49"/>
      <c r="F33" s="26"/>
      <c r="G33" s="75"/>
      <c r="H33" s="75"/>
      <c r="I33" s="75"/>
      <c r="J33" s="75"/>
      <c r="K33" s="75"/>
      <c r="L33" s="75"/>
      <c r="M33" s="75"/>
      <c r="N33" s="75"/>
      <c r="O33" s="75"/>
      <c r="P33" s="75"/>
      <c r="Q33" s="75"/>
      <c r="R33" s="75"/>
      <c r="S33" s="92" t="e">
        <f>LOOKUP($R33,PDP!$P$3:$P$1106,PDP!$N$3:$N$1106)</f>
        <v>#N/A</v>
      </c>
      <c r="T33" s="75"/>
      <c r="U33" s="75"/>
      <c r="V33" s="75"/>
      <c r="W33" s="75"/>
      <c r="X33" s="29"/>
      <c r="Y33" s="75"/>
      <c r="Z33" s="75"/>
      <c r="AA33" s="75"/>
      <c r="AB33" s="75"/>
      <c r="AC33" s="75"/>
      <c r="AD33" s="75"/>
      <c r="AE33" s="75"/>
      <c r="AF33" s="28"/>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86"/>
      <c r="BL33" s="26"/>
      <c r="BM33" s="27"/>
      <c r="BN33" s="27"/>
      <c r="BO33" s="27"/>
      <c r="BP33" s="27"/>
      <c r="BQ33" s="27"/>
      <c r="BR33" s="27"/>
      <c r="BS33" s="27"/>
      <c r="BT33" s="27"/>
      <c r="BU33" s="27"/>
      <c r="BV33" s="84"/>
      <c r="BW33" s="88"/>
    </row>
    <row r="34" spans="1:75" x14ac:dyDescent="0.25">
      <c r="A34" s="46"/>
      <c r="B34" s="47"/>
      <c r="C34" s="47"/>
      <c r="D34" s="48"/>
      <c r="E34" s="49"/>
      <c r="F34" s="26"/>
      <c r="G34" s="75"/>
      <c r="H34" s="75"/>
      <c r="I34" s="75"/>
      <c r="J34" s="75"/>
      <c r="K34" s="75"/>
      <c r="L34" s="75"/>
      <c r="M34" s="75"/>
      <c r="N34" s="75"/>
      <c r="O34" s="75"/>
      <c r="P34" s="75"/>
      <c r="Q34" s="75"/>
      <c r="R34" s="75"/>
      <c r="S34" s="92" t="e">
        <f>LOOKUP($R34,PDP!$P$3:$P$1106,PDP!$N$3:$N$1106)</f>
        <v>#N/A</v>
      </c>
      <c r="T34" s="75"/>
      <c r="U34" s="75"/>
      <c r="V34" s="75"/>
      <c r="W34" s="75"/>
      <c r="X34" s="29"/>
      <c r="Y34" s="75"/>
      <c r="Z34" s="75"/>
      <c r="AA34" s="75"/>
      <c r="AB34" s="75"/>
      <c r="AC34" s="75"/>
      <c r="AD34" s="75"/>
      <c r="AE34" s="75"/>
      <c r="AF34" s="28"/>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86"/>
      <c r="BL34" s="26"/>
      <c r="BM34" s="27"/>
      <c r="BN34" s="27"/>
      <c r="BO34" s="27"/>
      <c r="BP34" s="27"/>
      <c r="BQ34" s="27"/>
      <c r="BR34" s="27"/>
      <c r="BS34" s="27"/>
      <c r="BT34" s="27"/>
      <c r="BU34" s="27"/>
      <c r="BV34" s="84"/>
      <c r="BW34" s="88"/>
    </row>
    <row r="35" spans="1:75" x14ac:dyDescent="0.25">
      <c r="A35" s="46"/>
      <c r="B35" s="47"/>
      <c r="C35" s="47"/>
      <c r="D35" s="48"/>
      <c r="E35" s="49"/>
      <c r="F35" s="26"/>
      <c r="G35" s="75"/>
      <c r="H35" s="75"/>
      <c r="I35" s="75"/>
      <c r="J35" s="75"/>
      <c r="K35" s="75"/>
      <c r="L35" s="75"/>
      <c r="M35" s="75"/>
      <c r="N35" s="75"/>
      <c r="O35" s="75"/>
      <c r="P35" s="75"/>
      <c r="Q35" s="75"/>
      <c r="R35" s="75"/>
      <c r="S35" s="92" t="e">
        <f>LOOKUP($R35,PDP!$P$3:$P$1106,PDP!$N$3:$N$1106)</f>
        <v>#N/A</v>
      </c>
      <c r="T35" s="75"/>
      <c r="U35" s="75"/>
      <c r="V35" s="75"/>
      <c r="W35" s="75"/>
      <c r="X35" s="29"/>
      <c r="Y35" s="75"/>
      <c r="Z35" s="75"/>
      <c r="AA35" s="75"/>
      <c r="AB35" s="75"/>
      <c r="AC35" s="75"/>
      <c r="AD35" s="75"/>
      <c r="AE35" s="75"/>
      <c r="AF35" s="28"/>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86"/>
      <c r="BL35" s="26"/>
      <c r="BM35" s="27"/>
      <c r="BN35" s="27"/>
      <c r="BO35" s="27"/>
      <c r="BP35" s="27"/>
      <c r="BQ35" s="27"/>
      <c r="BR35" s="27"/>
      <c r="BS35" s="27"/>
      <c r="BT35" s="27"/>
      <c r="BU35" s="27"/>
      <c r="BV35" s="84"/>
      <c r="BW35" s="88"/>
    </row>
    <row r="36" spans="1:75" x14ac:dyDescent="0.25">
      <c r="A36" s="46"/>
      <c r="B36" s="47"/>
      <c r="C36" s="47"/>
      <c r="D36" s="48"/>
      <c r="E36" s="49"/>
      <c r="F36" s="26"/>
      <c r="G36" s="75"/>
      <c r="H36" s="75"/>
      <c r="I36" s="75"/>
      <c r="J36" s="75"/>
      <c r="K36" s="75"/>
      <c r="L36" s="75"/>
      <c r="M36" s="75"/>
      <c r="N36" s="75"/>
      <c r="O36" s="75"/>
      <c r="P36" s="75"/>
      <c r="Q36" s="75"/>
      <c r="R36" s="75"/>
      <c r="S36" s="92" t="e">
        <f>LOOKUP($R36,PDP!$P$3:$P$1106,PDP!$N$3:$N$1106)</f>
        <v>#N/A</v>
      </c>
      <c r="T36" s="75"/>
      <c r="U36" s="75"/>
      <c r="V36" s="75"/>
      <c r="W36" s="75"/>
      <c r="X36" s="29"/>
      <c r="Y36" s="75"/>
      <c r="Z36" s="75"/>
      <c r="AA36" s="75"/>
      <c r="AB36" s="75"/>
      <c r="AC36" s="75"/>
      <c r="AD36" s="75"/>
      <c r="AE36" s="75"/>
      <c r="AF36" s="28"/>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86"/>
      <c r="BL36" s="26"/>
      <c r="BM36" s="27"/>
      <c r="BN36" s="27"/>
      <c r="BO36" s="27"/>
      <c r="BP36" s="27"/>
      <c r="BQ36" s="27"/>
      <c r="BR36" s="27"/>
      <c r="BS36" s="27"/>
      <c r="BT36" s="27"/>
      <c r="BU36" s="27"/>
      <c r="BV36" s="84"/>
      <c r="BW36" s="88"/>
    </row>
    <row r="37" spans="1:75" x14ac:dyDescent="0.25">
      <c r="A37" s="46"/>
      <c r="B37" s="47"/>
      <c r="C37" s="47"/>
      <c r="D37" s="48"/>
      <c r="E37" s="49"/>
      <c r="F37" s="26"/>
      <c r="G37" s="75"/>
      <c r="H37" s="75"/>
      <c r="I37" s="75"/>
      <c r="J37" s="75"/>
      <c r="K37" s="75"/>
      <c r="L37" s="75"/>
      <c r="M37" s="75"/>
      <c r="N37" s="75"/>
      <c r="O37" s="75"/>
      <c r="P37" s="75"/>
      <c r="Q37" s="75"/>
      <c r="R37" s="75"/>
      <c r="S37" s="92" t="e">
        <f>LOOKUP($R37,PDP!$P$3:$P$1106,PDP!$N$3:$N$1106)</f>
        <v>#N/A</v>
      </c>
      <c r="T37" s="75"/>
      <c r="U37" s="75"/>
      <c r="V37" s="75"/>
      <c r="W37" s="75"/>
      <c r="X37" s="29"/>
      <c r="Y37" s="75"/>
      <c r="Z37" s="75"/>
      <c r="AA37" s="75"/>
      <c r="AB37" s="75"/>
      <c r="AC37" s="75"/>
      <c r="AD37" s="75"/>
      <c r="AE37" s="75"/>
      <c r="AF37" s="28"/>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86"/>
      <c r="BL37" s="26"/>
      <c r="BM37" s="27"/>
      <c r="BN37" s="27"/>
      <c r="BO37" s="27"/>
      <c r="BP37" s="27"/>
      <c r="BQ37" s="27"/>
      <c r="BR37" s="27"/>
      <c r="BS37" s="27"/>
      <c r="BT37" s="27"/>
      <c r="BU37" s="27"/>
      <c r="BV37" s="84"/>
      <c r="BW37" s="88"/>
    </row>
    <row r="38" spans="1:75" x14ac:dyDescent="0.25">
      <c r="A38" s="46"/>
      <c r="B38" s="47"/>
      <c r="C38" s="47"/>
      <c r="D38" s="48"/>
      <c r="E38" s="49"/>
      <c r="F38" s="26"/>
      <c r="G38" s="75"/>
      <c r="H38" s="75"/>
      <c r="I38" s="75"/>
      <c r="J38" s="75"/>
      <c r="K38" s="75"/>
      <c r="L38" s="75"/>
      <c r="M38" s="75"/>
      <c r="N38" s="75"/>
      <c r="O38" s="75"/>
      <c r="P38" s="75"/>
      <c r="Q38" s="75"/>
      <c r="R38" s="75"/>
      <c r="S38" s="92" t="e">
        <f>LOOKUP($R38,PDP!$P$3:$P$1106,PDP!$N$3:$N$1106)</f>
        <v>#N/A</v>
      </c>
      <c r="T38" s="75"/>
      <c r="U38" s="75"/>
      <c r="V38" s="75"/>
      <c r="W38" s="75"/>
      <c r="X38" s="29"/>
      <c r="Y38" s="75"/>
      <c r="Z38" s="75"/>
      <c r="AA38" s="75"/>
      <c r="AB38" s="75"/>
      <c r="AC38" s="75"/>
      <c r="AD38" s="75"/>
      <c r="AE38" s="75"/>
      <c r="AF38" s="28"/>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86"/>
      <c r="BL38" s="26"/>
      <c r="BM38" s="27"/>
      <c r="BN38" s="27"/>
      <c r="BO38" s="27"/>
      <c r="BP38" s="27"/>
      <c r="BQ38" s="27"/>
      <c r="BR38" s="27"/>
      <c r="BS38" s="27"/>
      <c r="BT38" s="27"/>
      <c r="BU38" s="27"/>
      <c r="BV38" s="84"/>
      <c r="BW38" s="88"/>
    </row>
    <row r="39" spans="1:75" x14ac:dyDescent="0.25">
      <c r="A39" s="46"/>
      <c r="B39" s="47"/>
      <c r="C39" s="47"/>
      <c r="D39" s="48"/>
      <c r="E39" s="49"/>
      <c r="F39" s="26"/>
      <c r="G39" s="75"/>
      <c r="H39" s="75"/>
      <c r="I39" s="75"/>
      <c r="J39" s="75"/>
      <c r="K39" s="75"/>
      <c r="L39" s="75"/>
      <c r="M39" s="75"/>
      <c r="N39" s="75"/>
      <c r="O39" s="75"/>
      <c r="P39" s="75"/>
      <c r="Q39" s="75"/>
      <c r="R39" s="75"/>
      <c r="S39" s="92" t="e">
        <f>LOOKUP($R39,PDP!$P$3:$P$1106,PDP!$N$3:$N$1106)</f>
        <v>#N/A</v>
      </c>
      <c r="T39" s="75"/>
      <c r="U39" s="75"/>
      <c r="V39" s="75"/>
      <c r="W39" s="75"/>
      <c r="X39" s="29"/>
      <c r="Y39" s="75"/>
      <c r="Z39" s="75"/>
      <c r="AA39" s="75"/>
      <c r="AB39" s="75"/>
      <c r="AC39" s="75"/>
      <c r="AD39" s="75"/>
      <c r="AE39" s="75"/>
      <c r="AF39" s="28"/>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86"/>
      <c r="BL39" s="26"/>
      <c r="BM39" s="27"/>
      <c r="BN39" s="27"/>
      <c r="BO39" s="27"/>
      <c r="BP39" s="27"/>
      <c r="BQ39" s="27"/>
      <c r="BR39" s="27"/>
      <c r="BS39" s="27"/>
      <c r="BT39" s="27"/>
      <c r="BU39" s="27"/>
      <c r="BV39" s="84"/>
      <c r="BW39" s="88"/>
    </row>
    <row r="40" spans="1:75" x14ac:dyDescent="0.25">
      <c r="A40" s="46"/>
      <c r="B40" s="47"/>
      <c r="C40" s="47"/>
      <c r="D40" s="48"/>
      <c r="E40" s="49"/>
      <c r="F40" s="26"/>
      <c r="G40" s="75"/>
      <c r="H40" s="75"/>
      <c r="I40" s="75"/>
      <c r="J40" s="75"/>
      <c r="K40" s="75"/>
      <c r="L40" s="75"/>
      <c r="M40" s="75"/>
      <c r="N40" s="75"/>
      <c r="O40" s="75"/>
      <c r="P40" s="75"/>
      <c r="Q40" s="75"/>
      <c r="R40" s="75"/>
      <c r="S40" s="92" t="e">
        <f>LOOKUP($R40,PDP!$P$3:$P$1106,PDP!$N$3:$N$1106)</f>
        <v>#N/A</v>
      </c>
      <c r="T40" s="75"/>
      <c r="U40" s="75"/>
      <c r="V40" s="75"/>
      <c r="W40" s="75"/>
      <c r="X40" s="29"/>
      <c r="Y40" s="75"/>
      <c r="Z40" s="75"/>
      <c r="AA40" s="75"/>
      <c r="AB40" s="75"/>
      <c r="AC40" s="75"/>
      <c r="AD40" s="75"/>
      <c r="AE40" s="75"/>
      <c r="AF40" s="28"/>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86"/>
      <c r="BL40" s="26"/>
      <c r="BM40" s="27"/>
      <c r="BN40" s="27"/>
      <c r="BO40" s="27"/>
      <c r="BP40" s="27"/>
      <c r="BQ40" s="27"/>
      <c r="BR40" s="27"/>
      <c r="BS40" s="27"/>
      <c r="BT40" s="27"/>
      <c r="BU40" s="27"/>
      <c r="BV40" s="84"/>
      <c r="BW40" s="88"/>
    </row>
    <row r="41" spans="1:75" x14ac:dyDescent="0.25">
      <c r="A41" s="46"/>
      <c r="B41" s="47"/>
      <c r="C41" s="47"/>
      <c r="D41" s="48"/>
      <c r="E41" s="49"/>
      <c r="F41" s="26"/>
      <c r="G41" s="75"/>
      <c r="H41" s="75"/>
      <c r="I41" s="75"/>
      <c r="J41" s="75"/>
      <c r="K41" s="75"/>
      <c r="L41" s="75"/>
      <c r="M41" s="75"/>
      <c r="N41" s="75"/>
      <c r="O41" s="75"/>
      <c r="P41" s="75"/>
      <c r="Q41" s="75"/>
      <c r="R41" s="75"/>
      <c r="S41" s="92" t="e">
        <f>LOOKUP($R41,PDP!$P$3:$P$1106,PDP!$N$3:$N$1106)</f>
        <v>#N/A</v>
      </c>
      <c r="T41" s="75"/>
      <c r="U41" s="75"/>
      <c r="V41" s="75"/>
      <c r="W41" s="75"/>
      <c r="X41" s="29"/>
      <c r="Y41" s="75"/>
      <c r="Z41" s="75"/>
      <c r="AA41" s="75"/>
      <c r="AB41" s="75"/>
      <c r="AC41" s="75"/>
      <c r="AD41" s="75"/>
      <c r="AE41" s="75"/>
      <c r="AF41" s="28"/>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86"/>
      <c r="BL41" s="26"/>
      <c r="BM41" s="27"/>
      <c r="BN41" s="27"/>
      <c r="BO41" s="27"/>
      <c r="BP41" s="27"/>
      <c r="BQ41" s="27"/>
      <c r="BR41" s="27"/>
      <c r="BS41" s="27"/>
      <c r="BT41" s="27"/>
      <c r="BU41" s="27"/>
      <c r="BV41" s="84"/>
      <c r="BW41" s="88"/>
    </row>
    <row r="42" spans="1:75" x14ac:dyDescent="0.25">
      <c r="A42" s="46"/>
      <c r="B42" s="47"/>
      <c r="C42" s="47"/>
      <c r="D42" s="48"/>
      <c r="E42" s="49"/>
      <c r="F42" s="26"/>
      <c r="G42" s="75"/>
      <c r="H42" s="75"/>
      <c r="I42" s="75"/>
      <c r="J42" s="75"/>
      <c r="K42" s="75"/>
      <c r="L42" s="75"/>
      <c r="M42" s="75"/>
      <c r="N42" s="75"/>
      <c r="O42" s="75"/>
      <c r="P42" s="75"/>
      <c r="Q42" s="75"/>
      <c r="R42" s="75"/>
      <c r="S42" s="92" t="e">
        <f>LOOKUP($R42,PDP!$P$3:$P$1106,PDP!$N$3:$N$1106)</f>
        <v>#N/A</v>
      </c>
      <c r="T42" s="75"/>
      <c r="U42" s="75"/>
      <c r="V42" s="75"/>
      <c r="W42" s="75"/>
      <c r="X42" s="29"/>
      <c r="Y42" s="75"/>
      <c r="Z42" s="75"/>
      <c r="AA42" s="75"/>
      <c r="AB42" s="75"/>
      <c r="AC42" s="75"/>
      <c r="AD42" s="75"/>
      <c r="AE42" s="75"/>
      <c r="AF42" s="28"/>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86"/>
      <c r="BL42" s="26"/>
      <c r="BM42" s="27"/>
      <c r="BN42" s="27"/>
      <c r="BO42" s="27"/>
      <c r="BP42" s="27"/>
      <c r="BQ42" s="27"/>
      <c r="BR42" s="27"/>
      <c r="BS42" s="27"/>
      <c r="BT42" s="27"/>
      <c r="BU42" s="27"/>
      <c r="BV42" s="84"/>
      <c r="BW42" s="88"/>
    </row>
    <row r="43" spans="1:75" x14ac:dyDescent="0.25">
      <c r="A43" s="46"/>
      <c r="B43" s="47"/>
      <c r="C43" s="47"/>
      <c r="D43" s="48"/>
      <c r="E43" s="49"/>
      <c r="F43" s="26"/>
      <c r="G43" s="75"/>
      <c r="H43" s="75"/>
      <c r="I43" s="75"/>
      <c r="J43" s="75"/>
      <c r="K43" s="75"/>
      <c r="L43" s="75"/>
      <c r="M43" s="75"/>
      <c r="N43" s="75"/>
      <c r="O43" s="75"/>
      <c r="P43" s="75"/>
      <c r="Q43" s="75"/>
      <c r="R43" s="75"/>
      <c r="S43" s="92" t="e">
        <f>LOOKUP($R43,PDP!$P$3:$P$1106,PDP!$N$3:$N$1106)</f>
        <v>#N/A</v>
      </c>
      <c r="T43" s="75"/>
      <c r="U43" s="75"/>
      <c r="V43" s="75"/>
      <c r="W43" s="75"/>
      <c r="X43" s="29"/>
      <c r="Y43" s="75"/>
      <c r="Z43" s="75"/>
      <c r="AA43" s="75"/>
      <c r="AB43" s="75"/>
      <c r="AC43" s="75"/>
      <c r="AD43" s="75"/>
      <c r="AE43" s="75"/>
      <c r="AF43" s="28"/>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86"/>
      <c r="BL43" s="26"/>
      <c r="BM43" s="27"/>
      <c r="BN43" s="27"/>
      <c r="BO43" s="27"/>
      <c r="BP43" s="27"/>
      <c r="BQ43" s="27"/>
      <c r="BR43" s="27"/>
      <c r="BS43" s="27"/>
      <c r="BT43" s="27"/>
      <c r="BU43" s="27"/>
      <c r="BV43" s="84"/>
      <c r="BW43" s="88"/>
    </row>
    <row r="44" spans="1:75" x14ac:dyDescent="0.25">
      <c r="A44" s="46"/>
      <c r="B44" s="47"/>
      <c r="C44" s="47"/>
      <c r="D44" s="48"/>
      <c r="E44" s="49"/>
      <c r="F44" s="26"/>
      <c r="G44" s="75"/>
      <c r="H44" s="75"/>
      <c r="I44" s="75"/>
      <c r="J44" s="75"/>
      <c r="K44" s="75"/>
      <c r="L44" s="75"/>
      <c r="M44" s="75"/>
      <c r="N44" s="75"/>
      <c r="O44" s="75"/>
      <c r="P44" s="75"/>
      <c r="Q44" s="75"/>
      <c r="R44" s="75"/>
      <c r="S44" s="92" t="e">
        <f>LOOKUP($R44,PDP!$P$3:$P$1106,PDP!$N$3:$N$1106)</f>
        <v>#N/A</v>
      </c>
      <c r="T44" s="75"/>
      <c r="U44" s="75"/>
      <c r="V44" s="75"/>
      <c r="W44" s="75"/>
      <c r="X44" s="29"/>
      <c r="Y44" s="75"/>
      <c r="Z44" s="75"/>
      <c r="AA44" s="75"/>
      <c r="AB44" s="75"/>
      <c r="AC44" s="75"/>
      <c r="AD44" s="75"/>
      <c r="AE44" s="75"/>
      <c r="AF44" s="28"/>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86"/>
      <c r="BL44" s="26"/>
      <c r="BM44" s="27"/>
      <c r="BN44" s="27"/>
      <c r="BO44" s="27"/>
      <c r="BP44" s="27"/>
      <c r="BQ44" s="27"/>
      <c r="BR44" s="27"/>
      <c r="BS44" s="27"/>
      <c r="BT44" s="27"/>
      <c r="BU44" s="27"/>
      <c r="BV44" s="84"/>
      <c r="BW44" s="88"/>
    </row>
    <row r="45" spans="1:75" x14ac:dyDescent="0.25">
      <c r="A45" s="46"/>
      <c r="B45" s="47"/>
      <c r="C45" s="47"/>
      <c r="D45" s="48"/>
      <c r="E45" s="49"/>
      <c r="F45" s="26"/>
      <c r="G45" s="75"/>
      <c r="H45" s="75"/>
      <c r="I45" s="75"/>
      <c r="J45" s="75"/>
      <c r="K45" s="75"/>
      <c r="L45" s="75"/>
      <c r="M45" s="75"/>
      <c r="N45" s="75"/>
      <c r="O45" s="75"/>
      <c r="P45" s="75"/>
      <c r="Q45" s="75"/>
      <c r="R45" s="75"/>
      <c r="S45" s="92" t="e">
        <f>LOOKUP($R45,PDP!$P$3:$P$1106,PDP!$N$3:$N$1106)</f>
        <v>#N/A</v>
      </c>
      <c r="T45" s="75"/>
      <c r="U45" s="75"/>
      <c r="V45" s="75"/>
      <c r="W45" s="75"/>
      <c r="X45" s="29"/>
      <c r="Y45" s="75"/>
      <c r="Z45" s="75"/>
      <c r="AA45" s="75"/>
      <c r="AB45" s="75"/>
      <c r="AC45" s="75"/>
      <c r="AD45" s="75"/>
      <c r="AE45" s="75"/>
      <c r="AF45" s="28"/>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86"/>
      <c r="BL45" s="26"/>
      <c r="BM45" s="27"/>
      <c r="BN45" s="27"/>
      <c r="BO45" s="27"/>
      <c r="BP45" s="27"/>
      <c r="BQ45" s="27"/>
      <c r="BR45" s="27"/>
      <c r="BS45" s="27"/>
      <c r="BT45" s="27"/>
      <c r="BU45" s="27"/>
      <c r="BV45" s="84"/>
      <c r="BW45" s="88"/>
    </row>
    <row r="46" spans="1:75" x14ac:dyDescent="0.25">
      <c r="A46" s="46"/>
      <c r="B46" s="47"/>
      <c r="C46" s="47"/>
      <c r="D46" s="48"/>
      <c r="E46" s="49"/>
      <c r="F46" s="26"/>
      <c r="G46" s="75"/>
      <c r="H46" s="75"/>
      <c r="I46" s="75"/>
      <c r="J46" s="75"/>
      <c r="K46" s="75"/>
      <c r="L46" s="75"/>
      <c r="M46" s="75"/>
      <c r="N46" s="75"/>
      <c r="O46" s="75"/>
      <c r="P46" s="75"/>
      <c r="Q46" s="75"/>
      <c r="R46" s="75"/>
      <c r="S46" s="92" t="e">
        <f>LOOKUP($R46,PDP!$P$3:$P$1106,PDP!$N$3:$N$1106)</f>
        <v>#N/A</v>
      </c>
      <c r="T46" s="75"/>
      <c r="U46" s="75"/>
      <c r="V46" s="75"/>
      <c r="W46" s="75"/>
      <c r="X46" s="29"/>
      <c r="Y46" s="75"/>
      <c r="Z46" s="75"/>
      <c r="AA46" s="75"/>
      <c r="AB46" s="75"/>
      <c r="AC46" s="75"/>
      <c r="AD46" s="75"/>
      <c r="AE46" s="75"/>
      <c r="AF46" s="28"/>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86"/>
      <c r="BL46" s="26"/>
      <c r="BM46" s="27"/>
      <c r="BN46" s="27"/>
      <c r="BO46" s="27"/>
      <c r="BP46" s="27"/>
      <c r="BQ46" s="27"/>
      <c r="BR46" s="27"/>
      <c r="BS46" s="27"/>
      <c r="BT46" s="27"/>
      <c r="BU46" s="27"/>
      <c r="BV46" s="84"/>
      <c r="BW46" s="88"/>
    </row>
    <row r="47" spans="1:75" x14ac:dyDescent="0.25">
      <c r="A47" s="46"/>
      <c r="B47" s="47"/>
      <c r="C47" s="47"/>
      <c r="D47" s="48"/>
      <c r="E47" s="49"/>
      <c r="F47" s="26"/>
      <c r="G47" s="75"/>
      <c r="H47" s="75"/>
      <c r="I47" s="75"/>
      <c r="J47" s="75"/>
      <c r="K47" s="75"/>
      <c r="L47" s="75"/>
      <c r="M47" s="75"/>
      <c r="N47" s="75"/>
      <c r="O47" s="75"/>
      <c r="P47" s="75"/>
      <c r="Q47" s="75"/>
      <c r="R47" s="75"/>
      <c r="S47" s="92" t="e">
        <f>LOOKUP($R47,PDP!$P$3:$P$1106,PDP!$N$3:$N$1106)</f>
        <v>#N/A</v>
      </c>
      <c r="T47" s="75"/>
      <c r="U47" s="75"/>
      <c r="V47" s="75"/>
      <c r="W47" s="75"/>
      <c r="X47" s="29"/>
      <c r="Y47" s="75"/>
      <c r="Z47" s="75"/>
      <c r="AA47" s="75"/>
      <c r="AB47" s="75"/>
      <c r="AC47" s="75"/>
      <c r="AD47" s="75"/>
      <c r="AE47" s="75"/>
      <c r="AF47" s="28"/>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86"/>
      <c r="BL47" s="26"/>
      <c r="BM47" s="27"/>
      <c r="BN47" s="27"/>
      <c r="BO47" s="27"/>
      <c r="BP47" s="27"/>
      <c r="BQ47" s="27"/>
      <c r="BR47" s="27"/>
      <c r="BS47" s="27"/>
      <c r="BT47" s="27"/>
      <c r="BU47" s="27"/>
      <c r="BV47" s="84"/>
      <c r="BW47" s="88"/>
    </row>
    <row r="48" spans="1:75" x14ac:dyDescent="0.25">
      <c r="A48" s="46"/>
      <c r="B48" s="47"/>
      <c r="C48" s="47"/>
      <c r="D48" s="48"/>
      <c r="E48" s="49"/>
      <c r="F48" s="26"/>
      <c r="G48" s="75"/>
      <c r="H48" s="75"/>
      <c r="I48" s="75"/>
      <c r="J48" s="75"/>
      <c r="K48" s="75"/>
      <c r="L48" s="75"/>
      <c r="M48" s="75"/>
      <c r="N48" s="75"/>
      <c r="O48" s="75"/>
      <c r="P48" s="75"/>
      <c r="Q48" s="75"/>
      <c r="R48" s="75"/>
      <c r="S48" s="92" t="e">
        <f>LOOKUP($R48,PDP!$P$3:$P$1106,PDP!$N$3:$N$1106)</f>
        <v>#N/A</v>
      </c>
      <c r="T48" s="75"/>
      <c r="U48" s="75"/>
      <c r="V48" s="75"/>
      <c r="W48" s="75"/>
      <c r="X48" s="29"/>
      <c r="Y48" s="75"/>
      <c r="Z48" s="75"/>
      <c r="AA48" s="75"/>
      <c r="AB48" s="75"/>
      <c r="AC48" s="75"/>
      <c r="AD48" s="75"/>
      <c r="AE48" s="75"/>
      <c r="AF48" s="28"/>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86"/>
      <c r="BL48" s="26"/>
      <c r="BM48" s="27"/>
      <c r="BN48" s="27"/>
      <c r="BO48" s="27"/>
      <c r="BP48" s="27"/>
      <c r="BQ48" s="27"/>
      <c r="BR48" s="27"/>
      <c r="BS48" s="27"/>
      <c r="BT48" s="27"/>
      <c r="BU48" s="27"/>
      <c r="BV48" s="84"/>
      <c r="BW48" s="88"/>
    </row>
    <row r="49" spans="1:75" x14ac:dyDescent="0.25">
      <c r="A49" s="46"/>
      <c r="B49" s="47"/>
      <c r="C49" s="47"/>
      <c r="D49" s="48"/>
      <c r="E49" s="49"/>
      <c r="F49" s="26"/>
      <c r="G49" s="75"/>
      <c r="H49" s="75"/>
      <c r="I49" s="75"/>
      <c r="J49" s="75"/>
      <c r="K49" s="75"/>
      <c r="L49" s="75"/>
      <c r="M49" s="75"/>
      <c r="N49" s="75"/>
      <c r="O49" s="75"/>
      <c r="P49" s="75"/>
      <c r="Q49" s="75"/>
      <c r="R49" s="75"/>
      <c r="S49" s="92" t="e">
        <f>LOOKUP($R49,PDP!$P$3:$P$1106,PDP!$N$3:$N$1106)</f>
        <v>#N/A</v>
      </c>
      <c r="T49" s="75"/>
      <c r="U49" s="75"/>
      <c r="V49" s="75"/>
      <c r="W49" s="75"/>
      <c r="X49" s="29"/>
      <c r="Y49" s="75"/>
      <c r="Z49" s="75"/>
      <c r="AA49" s="75"/>
      <c r="AB49" s="75"/>
      <c r="AC49" s="75"/>
      <c r="AD49" s="75"/>
      <c r="AE49" s="75"/>
      <c r="AF49" s="28"/>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86"/>
      <c r="BL49" s="26"/>
      <c r="BM49" s="27"/>
      <c r="BN49" s="27"/>
      <c r="BO49" s="27"/>
      <c r="BP49" s="27"/>
      <c r="BQ49" s="27"/>
      <c r="BR49" s="27"/>
      <c r="BS49" s="27"/>
      <c r="BT49" s="27"/>
      <c r="BU49" s="27"/>
      <c r="BV49" s="84"/>
      <c r="BW49" s="88"/>
    </row>
    <row r="50" spans="1:75" x14ac:dyDescent="0.25">
      <c r="A50" s="46"/>
      <c r="B50" s="47"/>
      <c r="C50" s="47"/>
      <c r="D50" s="48"/>
      <c r="E50" s="49"/>
      <c r="F50" s="26"/>
      <c r="G50" s="75"/>
      <c r="H50" s="75"/>
      <c r="I50" s="75"/>
      <c r="J50" s="75"/>
      <c r="K50" s="75"/>
      <c r="L50" s="75"/>
      <c r="M50" s="75"/>
      <c r="N50" s="75"/>
      <c r="O50" s="75"/>
      <c r="P50" s="75"/>
      <c r="Q50" s="75"/>
      <c r="R50" s="75"/>
      <c r="S50" s="92" t="e">
        <f>LOOKUP($R50,PDP!$P$3:$P$1106,PDP!$N$3:$N$1106)</f>
        <v>#N/A</v>
      </c>
      <c r="T50" s="75"/>
      <c r="U50" s="75"/>
      <c r="V50" s="75"/>
      <c r="W50" s="75"/>
      <c r="X50" s="29"/>
      <c r="Y50" s="75"/>
      <c r="Z50" s="75"/>
      <c r="AA50" s="75"/>
      <c r="AB50" s="75"/>
      <c r="AC50" s="75"/>
      <c r="AD50" s="75"/>
      <c r="AE50" s="75"/>
      <c r="AF50" s="28"/>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c r="BH50" s="75"/>
      <c r="BI50" s="75"/>
      <c r="BJ50" s="75"/>
      <c r="BK50" s="86"/>
      <c r="BL50" s="26"/>
      <c r="BM50" s="27"/>
      <c r="BN50" s="27"/>
      <c r="BO50" s="27"/>
      <c r="BP50" s="27"/>
      <c r="BQ50" s="27"/>
      <c r="BR50" s="27"/>
      <c r="BS50" s="27"/>
      <c r="BT50" s="27"/>
      <c r="BU50" s="27"/>
      <c r="BV50" s="84"/>
      <c r="BW50" s="88"/>
    </row>
    <row r="51" spans="1:75" x14ac:dyDescent="0.25">
      <c r="A51" s="46"/>
      <c r="B51" s="47"/>
      <c r="C51" s="47"/>
      <c r="D51" s="48"/>
      <c r="E51" s="49"/>
      <c r="F51" s="26"/>
      <c r="G51" s="75"/>
      <c r="H51" s="75"/>
      <c r="I51" s="75"/>
      <c r="J51" s="75"/>
      <c r="K51" s="75"/>
      <c r="L51" s="75"/>
      <c r="M51" s="75"/>
      <c r="N51" s="75"/>
      <c r="O51" s="75"/>
      <c r="P51" s="75"/>
      <c r="Q51" s="75"/>
      <c r="R51" s="75"/>
      <c r="S51" s="92" t="e">
        <f>LOOKUP($R51,PDP!$P$3:$P$1106,PDP!$N$3:$N$1106)</f>
        <v>#N/A</v>
      </c>
      <c r="T51" s="75"/>
      <c r="U51" s="75"/>
      <c r="V51" s="75"/>
      <c r="W51" s="75"/>
      <c r="X51" s="29"/>
      <c r="Y51" s="75"/>
      <c r="Z51" s="75"/>
      <c r="AA51" s="75"/>
      <c r="AB51" s="75"/>
      <c r="AC51" s="75"/>
      <c r="AD51" s="75"/>
      <c r="AE51" s="75"/>
      <c r="AF51" s="28"/>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86"/>
      <c r="BL51" s="26"/>
      <c r="BM51" s="27"/>
      <c r="BN51" s="27"/>
      <c r="BO51" s="27"/>
      <c r="BP51" s="27"/>
      <c r="BQ51" s="27"/>
      <c r="BR51" s="27"/>
      <c r="BS51" s="27"/>
      <c r="BT51" s="27"/>
      <c r="BU51" s="27"/>
      <c r="BV51" s="84"/>
      <c r="BW51" s="88"/>
    </row>
    <row r="52" spans="1:75" x14ac:dyDescent="0.25">
      <c r="A52" s="46"/>
      <c r="B52" s="47"/>
      <c r="C52" s="47"/>
      <c r="D52" s="48"/>
      <c r="E52" s="49"/>
      <c r="F52" s="26"/>
      <c r="G52" s="75"/>
      <c r="H52" s="75"/>
      <c r="I52" s="75"/>
      <c r="J52" s="75"/>
      <c r="K52" s="75"/>
      <c r="L52" s="75"/>
      <c r="M52" s="75"/>
      <c r="N52" s="75"/>
      <c r="O52" s="75"/>
      <c r="P52" s="75"/>
      <c r="Q52" s="75"/>
      <c r="R52" s="75"/>
      <c r="S52" s="92" t="e">
        <f>LOOKUP($R52,PDP!$P$3:$P$1106,PDP!$N$3:$N$1106)</f>
        <v>#N/A</v>
      </c>
      <c r="T52" s="75"/>
      <c r="U52" s="75"/>
      <c r="V52" s="75"/>
      <c r="W52" s="75"/>
      <c r="X52" s="29"/>
      <c r="Y52" s="75"/>
      <c r="Z52" s="75"/>
      <c r="AA52" s="75"/>
      <c r="AB52" s="75"/>
      <c r="AC52" s="75"/>
      <c r="AD52" s="75"/>
      <c r="AE52" s="75"/>
      <c r="AF52" s="28"/>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c r="BG52" s="75"/>
      <c r="BH52" s="75"/>
      <c r="BI52" s="75"/>
      <c r="BJ52" s="75"/>
      <c r="BK52" s="86"/>
      <c r="BL52" s="26"/>
      <c r="BM52" s="27"/>
      <c r="BN52" s="27"/>
      <c r="BO52" s="27"/>
      <c r="BP52" s="27"/>
      <c r="BQ52" s="27"/>
      <c r="BR52" s="27"/>
      <c r="BS52" s="27"/>
      <c r="BT52" s="27"/>
      <c r="BU52" s="27"/>
      <c r="BV52" s="84"/>
      <c r="BW52" s="88"/>
    </row>
    <row r="53" spans="1:75" x14ac:dyDescent="0.25">
      <c r="A53" s="46"/>
      <c r="B53" s="47"/>
      <c r="C53" s="47"/>
      <c r="D53" s="48"/>
      <c r="E53" s="49"/>
      <c r="F53" s="26"/>
      <c r="G53" s="75"/>
      <c r="H53" s="75"/>
      <c r="I53" s="75"/>
      <c r="J53" s="75"/>
      <c r="K53" s="75"/>
      <c r="L53" s="75"/>
      <c r="M53" s="75"/>
      <c r="N53" s="75"/>
      <c r="O53" s="75"/>
      <c r="P53" s="75"/>
      <c r="Q53" s="75"/>
      <c r="R53" s="75"/>
      <c r="S53" s="92" t="e">
        <f>LOOKUP($R53,PDP!$P$3:$P$1106,PDP!$N$3:$N$1106)</f>
        <v>#N/A</v>
      </c>
      <c r="T53" s="75"/>
      <c r="U53" s="75"/>
      <c r="V53" s="75"/>
      <c r="W53" s="75"/>
      <c r="X53" s="29"/>
      <c r="Y53" s="75"/>
      <c r="Z53" s="75"/>
      <c r="AA53" s="75"/>
      <c r="AB53" s="75"/>
      <c r="AC53" s="75"/>
      <c r="AD53" s="75"/>
      <c r="AE53" s="75"/>
      <c r="AF53" s="28"/>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86"/>
      <c r="BL53" s="26"/>
      <c r="BM53" s="27"/>
      <c r="BN53" s="27"/>
      <c r="BO53" s="27"/>
      <c r="BP53" s="27"/>
      <c r="BQ53" s="27"/>
      <c r="BR53" s="27"/>
      <c r="BS53" s="27"/>
      <c r="BT53" s="27"/>
      <c r="BU53" s="27"/>
      <c r="BV53" s="84"/>
      <c r="BW53" s="88"/>
    </row>
    <row r="54" spans="1:75" x14ac:dyDescent="0.25">
      <c r="A54" s="46"/>
      <c r="B54" s="47"/>
      <c r="C54" s="47"/>
      <c r="D54" s="48"/>
      <c r="E54" s="49"/>
      <c r="F54" s="26"/>
      <c r="G54" s="75"/>
      <c r="H54" s="75"/>
      <c r="I54" s="75"/>
      <c r="J54" s="75"/>
      <c r="K54" s="75"/>
      <c r="L54" s="75"/>
      <c r="M54" s="75"/>
      <c r="N54" s="75"/>
      <c r="O54" s="75"/>
      <c r="P54" s="75"/>
      <c r="Q54" s="75"/>
      <c r="R54" s="75"/>
      <c r="S54" s="92" t="e">
        <f>LOOKUP($R54,PDP!$P$3:$P$1106,PDP!$N$3:$N$1106)</f>
        <v>#N/A</v>
      </c>
      <c r="T54" s="75"/>
      <c r="U54" s="75"/>
      <c r="V54" s="75"/>
      <c r="W54" s="75"/>
      <c r="X54" s="29"/>
      <c r="Y54" s="75"/>
      <c r="Z54" s="75"/>
      <c r="AA54" s="75"/>
      <c r="AB54" s="75"/>
      <c r="AC54" s="75"/>
      <c r="AD54" s="75"/>
      <c r="AE54" s="75"/>
      <c r="AF54" s="28"/>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c r="BG54" s="75"/>
      <c r="BH54" s="75"/>
      <c r="BI54" s="75"/>
      <c r="BJ54" s="75"/>
      <c r="BK54" s="86"/>
      <c r="BL54" s="26"/>
      <c r="BM54" s="27"/>
      <c r="BN54" s="27"/>
      <c r="BO54" s="27"/>
      <c r="BP54" s="27"/>
      <c r="BQ54" s="27"/>
      <c r="BR54" s="27"/>
      <c r="BS54" s="27"/>
      <c r="BT54" s="27"/>
      <c r="BU54" s="27"/>
      <c r="BV54" s="84"/>
      <c r="BW54" s="88"/>
    </row>
    <row r="55" spans="1:75" x14ac:dyDescent="0.25">
      <c r="A55" s="46"/>
      <c r="B55" s="47"/>
      <c r="C55" s="47"/>
      <c r="D55" s="48"/>
      <c r="E55" s="49"/>
      <c r="F55" s="26"/>
      <c r="G55" s="75"/>
      <c r="H55" s="75"/>
      <c r="I55" s="75"/>
      <c r="J55" s="75"/>
      <c r="K55" s="75"/>
      <c r="L55" s="75"/>
      <c r="M55" s="75"/>
      <c r="N55" s="75"/>
      <c r="O55" s="75"/>
      <c r="P55" s="75"/>
      <c r="Q55" s="75"/>
      <c r="R55" s="75"/>
      <c r="S55" s="92" t="e">
        <f>LOOKUP($R55,PDP!$P$3:$P$1106,PDP!$N$3:$N$1106)</f>
        <v>#N/A</v>
      </c>
      <c r="T55" s="75"/>
      <c r="U55" s="75"/>
      <c r="V55" s="75"/>
      <c r="W55" s="75"/>
      <c r="X55" s="29"/>
      <c r="Y55" s="75"/>
      <c r="Z55" s="75"/>
      <c r="AA55" s="75"/>
      <c r="AB55" s="75"/>
      <c r="AC55" s="75"/>
      <c r="AD55" s="75"/>
      <c r="AE55" s="75"/>
      <c r="AF55" s="28"/>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c r="BG55" s="75"/>
      <c r="BH55" s="75"/>
      <c r="BI55" s="75"/>
      <c r="BJ55" s="75"/>
      <c r="BK55" s="86"/>
      <c r="BL55" s="26"/>
      <c r="BM55" s="27"/>
      <c r="BN55" s="27"/>
      <c r="BO55" s="27"/>
      <c r="BP55" s="27"/>
      <c r="BQ55" s="27"/>
      <c r="BR55" s="27"/>
      <c r="BS55" s="27"/>
      <c r="BT55" s="27"/>
      <c r="BU55" s="27"/>
      <c r="BV55" s="84"/>
      <c r="BW55" s="88"/>
    </row>
    <row r="56" spans="1:75" x14ac:dyDescent="0.25">
      <c r="A56" s="46"/>
      <c r="B56" s="47"/>
      <c r="C56" s="47"/>
      <c r="D56" s="48"/>
      <c r="E56" s="49"/>
      <c r="F56" s="26"/>
      <c r="G56" s="75"/>
      <c r="H56" s="75"/>
      <c r="I56" s="75"/>
      <c r="J56" s="75"/>
      <c r="K56" s="75"/>
      <c r="L56" s="75"/>
      <c r="M56" s="75"/>
      <c r="N56" s="75"/>
      <c r="O56" s="75"/>
      <c r="P56" s="75"/>
      <c r="Q56" s="75"/>
      <c r="R56" s="75"/>
      <c r="S56" s="92" t="e">
        <f>LOOKUP($R56,PDP!$P$3:$P$1106,PDP!$N$3:$N$1106)</f>
        <v>#N/A</v>
      </c>
      <c r="T56" s="75"/>
      <c r="U56" s="75"/>
      <c r="V56" s="75"/>
      <c r="W56" s="75"/>
      <c r="X56" s="29"/>
      <c r="Y56" s="75"/>
      <c r="Z56" s="75"/>
      <c r="AA56" s="75"/>
      <c r="AB56" s="75"/>
      <c r="AC56" s="75"/>
      <c r="AD56" s="75"/>
      <c r="AE56" s="75"/>
      <c r="AF56" s="28"/>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86"/>
      <c r="BL56" s="26"/>
      <c r="BM56" s="27"/>
      <c r="BN56" s="27"/>
      <c r="BO56" s="27"/>
      <c r="BP56" s="27"/>
      <c r="BQ56" s="27"/>
      <c r="BR56" s="27"/>
      <c r="BS56" s="27"/>
      <c r="BT56" s="27"/>
      <c r="BU56" s="27"/>
      <c r="BV56" s="84"/>
      <c r="BW56" s="88"/>
    </row>
    <row r="57" spans="1:75" x14ac:dyDescent="0.25">
      <c r="A57" s="46"/>
      <c r="B57" s="47"/>
      <c r="C57" s="47"/>
      <c r="D57" s="48"/>
      <c r="E57" s="49"/>
      <c r="F57" s="26"/>
      <c r="G57" s="75"/>
      <c r="H57" s="75"/>
      <c r="I57" s="75"/>
      <c r="J57" s="75"/>
      <c r="K57" s="75"/>
      <c r="L57" s="75"/>
      <c r="M57" s="75"/>
      <c r="N57" s="75"/>
      <c r="O57" s="75"/>
      <c r="P57" s="75"/>
      <c r="Q57" s="75"/>
      <c r="R57" s="75"/>
      <c r="S57" s="92" t="e">
        <f>LOOKUP($R57,PDP!$P$3:$P$1106,PDP!$N$3:$N$1106)</f>
        <v>#N/A</v>
      </c>
      <c r="T57" s="75"/>
      <c r="U57" s="75"/>
      <c r="V57" s="75"/>
      <c r="W57" s="75"/>
      <c r="X57" s="29"/>
      <c r="Y57" s="75"/>
      <c r="Z57" s="75"/>
      <c r="AA57" s="75"/>
      <c r="AB57" s="75"/>
      <c r="AC57" s="75"/>
      <c r="AD57" s="75"/>
      <c r="AE57" s="75"/>
      <c r="AF57" s="28"/>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86"/>
      <c r="BL57" s="26"/>
      <c r="BM57" s="27"/>
      <c r="BN57" s="27"/>
      <c r="BO57" s="27"/>
      <c r="BP57" s="27"/>
      <c r="BQ57" s="27"/>
      <c r="BR57" s="27"/>
      <c r="BS57" s="27"/>
      <c r="BT57" s="27"/>
      <c r="BU57" s="27"/>
      <c r="BV57" s="84"/>
      <c r="BW57" s="88"/>
    </row>
    <row r="58" spans="1:75" x14ac:dyDescent="0.25">
      <c r="A58" s="46"/>
      <c r="B58" s="47"/>
      <c r="C58" s="47"/>
      <c r="D58" s="48"/>
      <c r="E58" s="49"/>
      <c r="F58" s="26"/>
      <c r="G58" s="75"/>
      <c r="H58" s="75"/>
      <c r="I58" s="75"/>
      <c r="J58" s="75"/>
      <c r="K58" s="75"/>
      <c r="L58" s="75"/>
      <c r="M58" s="75"/>
      <c r="N58" s="75"/>
      <c r="O58" s="75"/>
      <c r="P58" s="75"/>
      <c r="Q58" s="75"/>
      <c r="R58" s="75"/>
      <c r="S58" s="92" t="e">
        <f>LOOKUP($R58,PDP!$P$3:$P$1106,PDP!$N$3:$N$1106)</f>
        <v>#N/A</v>
      </c>
      <c r="T58" s="75"/>
      <c r="U58" s="75"/>
      <c r="V58" s="75"/>
      <c r="W58" s="75"/>
      <c r="X58" s="29"/>
      <c r="Y58" s="75"/>
      <c r="Z58" s="75"/>
      <c r="AA58" s="75"/>
      <c r="AB58" s="75"/>
      <c r="AC58" s="75"/>
      <c r="AD58" s="75"/>
      <c r="AE58" s="75"/>
      <c r="AF58" s="28"/>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86"/>
      <c r="BL58" s="26"/>
      <c r="BM58" s="27"/>
      <c r="BN58" s="27"/>
      <c r="BO58" s="27"/>
      <c r="BP58" s="27"/>
      <c r="BQ58" s="27"/>
      <c r="BR58" s="27"/>
      <c r="BS58" s="27"/>
      <c r="BT58" s="27"/>
      <c r="BU58" s="27"/>
      <c r="BV58" s="84"/>
      <c r="BW58" s="88"/>
    </row>
    <row r="59" spans="1:75" x14ac:dyDescent="0.25">
      <c r="A59" s="46"/>
      <c r="B59" s="47"/>
      <c r="C59" s="47"/>
      <c r="D59" s="48"/>
      <c r="E59" s="49"/>
      <c r="F59" s="26"/>
      <c r="G59" s="75"/>
      <c r="H59" s="75"/>
      <c r="I59" s="75"/>
      <c r="J59" s="75"/>
      <c r="K59" s="75"/>
      <c r="L59" s="75"/>
      <c r="M59" s="75"/>
      <c r="N59" s="75"/>
      <c r="O59" s="75"/>
      <c r="P59" s="75"/>
      <c r="Q59" s="75"/>
      <c r="R59" s="75"/>
      <c r="S59" s="92" t="e">
        <f>LOOKUP($R59,PDP!$P$3:$P$1106,PDP!$N$3:$N$1106)</f>
        <v>#N/A</v>
      </c>
      <c r="T59" s="75"/>
      <c r="U59" s="75"/>
      <c r="V59" s="75"/>
      <c r="W59" s="75"/>
      <c r="X59" s="29"/>
      <c r="Y59" s="75"/>
      <c r="Z59" s="75"/>
      <c r="AA59" s="75"/>
      <c r="AB59" s="75"/>
      <c r="AC59" s="75"/>
      <c r="AD59" s="75"/>
      <c r="AE59" s="75"/>
      <c r="AF59" s="28"/>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86"/>
      <c r="BL59" s="26"/>
      <c r="BM59" s="27"/>
      <c r="BN59" s="27"/>
      <c r="BO59" s="27"/>
      <c r="BP59" s="27"/>
      <c r="BQ59" s="27"/>
      <c r="BR59" s="27"/>
      <c r="BS59" s="27"/>
      <c r="BT59" s="27"/>
      <c r="BU59" s="27"/>
      <c r="BV59" s="84"/>
      <c r="BW59" s="88"/>
    </row>
    <row r="60" spans="1:75" x14ac:dyDescent="0.25">
      <c r="A60" s="46"/>
      <c r="B60" s="47"/>
      <c r="C60" s="47"/>
      <c r="D60" s="48"/>
      <c r="E60" s="49"/>
      <c r="F60" s="26"/>
      <c r="G60" s="75"/>
      <c r="H60" s="75"/>
      <c r="I60" s="75"/>
      <c r="J60" s="75"/>
      <c r="K60" s="75"/>
      <c r="L60" s="75"/>
      <c r="M60" s="75"/>
      <c r="N60" s="75"/>
      <c r="O60" s="75"/>
      <c r="P60" s="75"/>
      <c r="Q60" s="75"/>
      <c r="R60" s="75"/>
      <c r="S60" s="92" t="e">
        <f>LOOKUP($R60,PDP!$P$3:$P$1106,PDP!$N$3:$N$1106)</f>
        <v>#N/A</v>
      </c>
      <c r="T60" s="75"/>
      <c r="U60" s="75"/>
      <c r="V60" s="75"/>
      <c r="W60" s="75"/>
      <c r="X60" s="29"/>
      <c r="Y60" s="75"/>
      <c r="Z60" s="75"/>
      <c r="AA60" s="75"/>
      <c r="AB60" s="75"/>
      <c r="AC60" s="75"/>
      <c r="AD60" s="75"/>
      <c r="AE60" s="75"/>
      <c r="AF60" s="28"/>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86"/>
      <c r="BL60" s="26"/>
      <c r="BM60" s="27"/>
      <c r="BN60" s="27"/>
      <c r="BO60" s="27"/>
      <c r="BP60" s="27"/>
      <c r="BQ60" s="27"/>
      <c r="BR60" s="27"/>
      <c r="BS60" s="27"/>
      <c r="BT60" s="27"/>
      <c r="BU60" s="27"/>
      <c r="BV60" s="84"/>
      <c r="BW60" s="88"/>
    </row>
    <row r="61" spans="1:75" x14ac:dyDescent="0.25">
      <c r="A61" s="46"/>
      <c r="B61" s="47"/>
      <c r="C61" s="47"/>
      <c r="D61" s="48"/>
      <c r="E61" s="49"/>
      <c r="F61" s="26"/>
      <c r="G61" s="75"/>
      <c r="H61" s="75"/>
      <c r="I61" s="75"/>
      <c r="J61" s="75"/>
      <c r="K61" s="75"/>
      <c r="L61" s="75"/>
      <c r="M61" s="75"/>
      <c r="N61" s="75"/>
      <c r="O61" s="75"/>
      <c r="P61" s="75"/>
      <c r="Q61" s="75"/>
      <c r="R61" s="75"/>
      <c r="S61" s="92" t="e">
        <f>LOOKUP($R61,PDP!$P$3:$P$1106,PDP!$N$3:$N$1106)</f>
        <v>#N/A</v>
      </c>
      <c r="T61" s="75"/>
      <c r="U61" s="75"/>
      <c r="V61" s="75"/>
      <c r="W61" s="75"/>
      <c r="X61" s="29"/>
      <c r="Y61" s="75"/>
      <c r="Z61" s="75"/>
      <c r="AA61" s="75"/>
      <c r="AB61" s="75"/>
      <c r="AC61" s="75"/>
      <c r="AD61" s="75"/>
      <c r="AE61" s="75"/>
      <c r="AF61" s="28"/>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86"/>
      <c r="BL61" s="26"/>
      <c r="BM61" s="27"/>
      <c r="BN61" s="27"/>
      <c r="BO61" s="27"/>
      <c r="BP61" s="27"/>
      <c r="BQ61" s="27"/>
      <c r="BR61" s="27"/>
      <c r="BS61" s="27"/>
      <c r="BT61" s="27"/>
      <c r="BU61" s="27"/>
      <c r="BV61" s="84"/>
      <c r="BW61" s="88"/>
    </row>
    <row r="62" spans="1:75" x14ac:dyDescent="0.25">
      <c r="A62" s="46"/>
      <c r="B62" s="47"/>
      <c r="C62" s="47"/>
      <c r="D62" s="48"/>
      <c r="E62" s="49"/>
      <c r="F62" s="26"/>
      <c r="G62" s="75"/>
      <c r="H62" s="75"/>
      <c r="I62" s="75"/>
      <c r="J62" s="75"/>
      <c r="K62" s="75"/>
      <c r="L62" s="75"/>
      <c r="M62" s="75"/>
      <c r="N62" s="75"/>
      <c r="O62" s="75"/>
      <c r="P62" s="75"/>
      <c r="Q62" s="75"/>
      <c r="R62" s="75"/>
      <c r="S62" s="92" t="e">
        <f>LOOKUP($R62,PDP!$P$3:$P$1106,PDP!$N$3:$N$1106)</f>
        <v>#N/A</v>
      </c>
      <c r="T62" s="75"/>
      <c r="U62" s="75"/>
      <c r="V62" s="75"/>
      <c r="W62" s="75"/>
      <c r="X62" s="29"/>
      <c r="Y62" s="75"/>
      <c r="Z62" s="75"/>
      <c r="AA62" s="75"/>
      <c r="AB62" s="75"/>
      <c r="AC62" s="75"/>
      <c r="AD62" s="75"/>
      <c r="AE62" s="75"/>
      <c r="AF62" s="28"/>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86"/>
      <c r="BL62" s="26"/>
      <c r="BM62" s="27"/>
      <c r="BN62" s="27"/>
      <c r="BO62" s="27"/>
      <c r="BP62" s="27"/>
      <c r="BQ62" s="27"/>
      <c r="BR62" s="27"/>
      <c r="BS62" s="27"/>
      <c r="BT62" s="27"/>
      <c r="BU62" s="27"/>
      <c r="BV62" s="84"/>
      <c r="BW62" s="88"/>
    </row>
    <row r="63" spans="1:75" x14ac:dyDescent="0.25">
      <c r="A63" s="46"/>
      <c r="B63" s="47"/>
      <c r="C63" s="47"/>
      <c r="D63" s="48"/>
      <c r="E63" s="49"/>
      <c r="F63" s="26"/>
      <c r="G63" s="75"/>
      <c r="H63" s="75"/>
      <c r="I63" s="75"/>
      <c r="J63" s="75"/>
      <c r="K63" s="75"/>
      <c r="L63" s="75"/>
      <c r="M63" s="75"/>
      <c r="N63" s="75"/>
      <c r="O63" s="75"/>
      <c r="P63" s="75"/>
      <c r="Q63" s="75"/>
      <c r="R63" s="75"/>
      <c r="S63" s="92" t="e">
        <f>LOOKUP($R63,PDP!$P$3:$P$1106,PDP!$N$3:$N$1106)</f>
        <v>#N/A</v>
      </c>
      <c r="T63" s="75"/>
      <c r="U63" s="75"/>
      <c r="V63" s="75"/>
      <c r="W63" s="75"/>
      <c r="X63" s="29"/>
      <c r="Y63" s="75"/>
      <c r="Z63" s="75"/>
      <c r="AA63" s="75"/>
      <c r="AB63" s="75"/>
      <c r="AC63" s="75"/>
      <c r="AD63" s="75"/>
      <c r="AE63" s="75"/>
      <c r="AF63" s="28"/>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86"/>
      <c r="BL63" s="26"/>
      <c r="BM63" s="27"/>
      <c r="BN63" s="27"/>
      <c r="BO63" s="27"/>
      <c r="BP63" s="27"/>
      <c r="BQ63" s="27"/>
      <c r="BR63" s="27"/>
      <c r="BS63" s="27"/>
      <c r="BT63" s="27"/>
      <c r="BU63" s="27"/>
      <c r="BV63" s="84"/>
      <c r="BW63" s="88"/>
    </row>
    <row r="64" spans="1:75" x14ac:dyDescent="0.25">
      <c r="A64" s="46"/>
      <c r="B64" s="47"/>
      <c r="C64" s="47"/>
      <c r="D64" s="48"/>
      <c r="E64" s="49"/>
      <c r="F64" s="26"/>
      <c r="G64" s="75"/>
      <c r="H64" s="75"/>
      <c r="I64" s="75"/>
      <c r="J64" s="75"/>
      <c r="K64" s="75"/>
      <c r="L64" s="75"/>
      <c r="M64" s="75"/>
      <c r="N64" s="75"/>
      <c r="O64" s="75"/>
      <c r="P64" s="75"/>
      <c r="Q64" s="75"/>
      <c r="R64" s="75"/>
      <c r="S64" s="92" t="e">
        <f>LOOKUP($R64,PDP!$P$3:$P$1106,PDP!$N$3:$N$1106)</f>
        <v>#N/A</v>
      </c>
      <c r="T64" s="75"/>
      <c r="U64" s="75"/>
      <c r="V64" s="75"/>
      <c r="W64" s="75"/>
      <c r="X64" s="29"/>
      <c r="Y64" s="75"/>
      <c r="Z64" s="75"/>
      <c r="AA64" s="75"/>
      <c r="AB64" s="75"/>
      <c r="AC64" s="75"/>
      <c r="AD64" s="75"/>
      <c r="AE64" s="75"/>
      <c r="AF64" s="28"/>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86"/>
      <c r="BL64" s="26"/>
      <c r="BM64" s="27"/>
      <c r="BN64" s="27"/>
      <c r="BO64" s="27"/>
      <c r="BP64" s="27"/>
      <c r="BQ64" s="27"/>
      <c r="BR64" s="27"/>
      <c r="BS64" s="27"/>
      <c r="BT64" s="27"/>
      <c r="BU64" s="27"/>
      <c r="BV64" s="84"/>
      <c r="BW64" s="88"/>
    </row>
    <row r="65" spans="1:75" x14ac:dyDescent="0.25">
      <c r="A65" s="46"/>
      <c r="B65" s="47"/>
      <c r="C65" s="47"/>
      <c r="D65" s="48"/>
      <c r="E65" s="49"/>
      <c r="F65" s="26"/>
      <c r="G65" s="75"/>
      <c r="H65" s="75"/>
      <c r="I65" s="75"/>
      <c r="J65" s="75"/>
      <c r="K65" s="75"/>
      <c r="L65" s="75"/>
      <c r="M65" s="75"/>
      <c r="N65" s="75"/>
      <c r="O65" s="75"/>
      <c r="P65" s="75"/>
      <c r="Q65" s="75"/>
      <c r="R65" s="75"/>
      <c r="S65" s="92" t="e">
        <f>LOOKUP($R65,PDP!$P$3:$P$1106,PDP!$N$3:$N$1106)</f>
        <v>#N/A</v>
      </c>
      <c r="T65" s="75"/>
      <c r="U65" s="75"/>
      <c r="V65" s="75"/>
      <c r="W65" s="75"/>
      <c r="X65" s="29"/>
      <c r="Y65" s="75"/>
      <c r="Z65" s="75"/>
      <c r="AA65" s="75"/>
      <c r="AB65" s="75"/>
      <c r="AC65" s="75"/>
      <c r="AD65" s="75"/>
      <c r="AE65" s="75"/>
      <c r="AF65" s="28"/>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86"/>
      <c r="BL65" s="26"/>
      <c r="BM65" s="27"/>
      <c r="BN65" s="27"/>
      <c r="BO65" s="27"/>
      <c r="BP65" s="27"/>
      <c r="BQ65" s="27"/>
      <c r="BR65" s="27"/>
      <c r="BS65" s="27"/>
      <c r="BT65" s="27"/>
      <c r="BU65" s="27"/>
      <c r="BV65" s="84"/>
      <c r="BW65" s="88"/>
    </row>
    <row r="66" spans="1:75" x14ac:dyDescent="0.25">
      <c r="A66" s="46"/>
      <c r="B66" s="47"/>
      <c r="C66" s="47"/>
      <c r="D66" s="48"/>
      <c r="E66" s="49"/>
      <c r="F66" s="26"/>
      <c r="G66" s="75"/>
      <c r="H66" s="75"/>
      <c r="I66" s="75"/>
      <c r="J66" s="75"/>
      <c r="K66" s="75"/>
      <c r="L66" s="75"/>
      <c r="M66" s="75"/>
      <c r="N66" s="75"/>
      <c r="O66" s="75"/>
      <c r="P66" s="75"/>
      <c r="Q66" s="75"/>
      <c r="R66" s="75"/>
      <c r="S66" s="92" t="e">
        <f>LOOKUP($R66,PDP!$P$3:$P$1106,PDP!$N$3:$N$1106)</f>
        <v>#N/A</v>
      </c>
      <c r="T66" s="75"/>
      <c r="U66" s="75"/>
      <c r="V66" s="75"/>
      <c r="W66" s="75"/>
      <c r="X66" s="29"/>
      <c r="Y66" s="75"/>
      <c r="Z66" s="75"/>
      <c r="AA66" s="75"/>
      <c r="AB66" s="75"/>
      <c r="AC66" s="75"/>
      <c r="AD66" s="75"/>
      <c r="AE66" s="75"/>
      <c r="AF66" s="28"/>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86"/>
      <c r="BL66" s="26"/>
      <c r="BM66" s="27"/>
      <c r="BN66" s="27"/>
      <c r="BO66" s="27"/>
      <c r="BP66" s="27"/>
      <c r="BQ66" s="27"/>
      <c r="BR66" s="27"/>
      <c r="BS66" s="27"/>
      <c r="BT66" s="27"/>
      <c r="BU66" s="27"/>
      <c r="BV66" s="84"/>
      <c r="BW66" s="88"/>
    </row>
    <row r="67" spans="1:75" x14ac:dyDescent="0.25">
      <c r="A67" s="46"/>
      <c r="B67" s="47"/>
      <c r="C67" s="47"/>
      <c r="D67" s="48"/>
      <c r="E67" s="49"/>
      <c r="F67" s="26"/>
      <c r="G67" s="75"/>
      <c r="H67" s="75"/>
      <c r="I67" s="75"/>
      <c r="J67" s="75"/>
      <c r="K67" s="75"/>
      <c r="L67" s="75"/>
      <c r="M67" s="75"/>
      <c r="N67" s="75"/>
      <c r="O67" s="75"/>
      <c r="P67" s="75"/>
      <c r="Q67" s="75"/>
      <c r="R67" s="75"/>
      <c r="S67" s="92" t="e">
        <f>LOOKUP($R67,PDP!$P$3:$P$1106,PDP!$N$3:$N$1106)</f>
        <v>#N/A</v>
      </c>
      <c r="T67" s="75"/>
      <c r="U67" s="75"/>
      <c r="V67" s="75"/>
      <c r="W67" s="75"/>
      <c r="X67" s="29"/>
      <c r="Y67" s="75"/>
      <c r="Z67" s="75"/>
      <c r="AA67" s="75"/>
      <c r="AB67" s="75"/>
      <c r="AC67" s="75"/>
      <c r="AD67" s="75"/>
      <c r="AE67" s="75"/>
      <c r="AF67" s="28"/>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86"/>
      <c r="BL67" s="26"/>
      <c r="BM67" s="27"/>
      <c r="BN67" s="27"/>
      <c r="BO67" s="27"/>
      <c r="BP67" s="27"/>
      <c r="BQ67" s="27"/>
      <c r="BR67" s="27"/>
      <c r="BS67" s="27"/>
      <c r="BT67" s="27"/>
      <c r="BU67" s="27"/>
      <c r="BV67" s="84"/>
      <c r="BW67" s="88"/>
    </row>
    <row r="68" spans="1:75" x14ac:dyDescent="0.25">
      <c r="A68" s="46"/>
      <c r="B68" s="47"/>
      <c r="C68" s="47"/>
      <c r="D68" s="48"/>
      <c r="E68" s="49"/>
      <c r="F68" s="26"/>
      <c r="G68" s="75"/>
      <c r="H68" s="75"/>
      <c r="I68" s="75"/>
      <c r="J68" s="75"/>
      <c r="K68" s="75"/>
      <c r="L68" s="75"/>
      <c r="M68" s="75"/>
      <c r="N68" s="75"/>
      <c r="O68" s="75"/>
      <c r="P68" s="75"/>
      <c r="Q68" s="75"/>
      <c r="R68" s="75"/>
      <c r="S68" s="92" t="e">
        <f>LOOKUP($R68,PDP!$P$3:$P$1106,PDP!$N$3:$N$1106)</f>
        <v>#N/A</v>
      </c>
      <c r="T68" s="75"/>
      <c r="U68" s="75"/>
      <c r="V68" s="75"/>
      <c r="W68" s="75"/>
      <c r="X68" s="29"/>
      <c r="Y68" s="75"/>
      <c r="Z68" s="75"/>
      <c r="AA68" s="75"/>
      <c r="AB68" s="75"/>
      <c r="AC68" s="75"/>
      <c r="AD68" s="75"/>
      <c r="AE68" s="75"/>
      <c r="AF68" s="28"/>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86"/>
      <c r="BL68" s="26"/>
      <c r="BM68" s="27"/>
      <c r="BN68" s="27"/>
      <c r="BO68" s="27"/>
      <c r="BP68" s="27"/>
      <c r="BQ68" s="27"/>
      <c r="BR68" s="27"/>
      <c r="BS68" s="27"/>
      <c r="BT68" s="27"/>
      <c r="BU68" s="27"/>
      <c r="BV68" s="84"/>
      <c r="BW68" s="88"/>
    </row>
    <row r="69" spans="1:75" x14ac:dyDescent="0.25">
      <c r="A69" s="46"/>
      <c r="B69" s="47"/>
      <c r="C69" s="47"/>
      <c r="D69" s="48"/>
      <c r="E69" s="49"/>
      <c r="F69" s="26"/>
      <c r="G69" s="75"/>
      <c r="H69" s="75"/>
      <c r="I69" s="75"/>
      <c r="J69" s="75"/>
      <c r="K69" s="75"/>
      <c r="L69" s="75"/>
      <c r="M69" s="75"/>
      <c r="N69" s="75"/>
      <c r="O69" s="75"/>
      <c r="P69" s="75"/>
      <c r="Q69" s="75"/>
      <c r="R69" s="75"/>
      <c r="S69" s="92" t="e">
        <f>LOOKUP($R69,PDP!$P$3:$P$1106,PDP!$N$3:$N$1106)</f>
        <v>#N/A</v>
      </c>
      <c r="T69" s="75"/>
      <c r="U69" s="75"/>
      <c r="V69" s="75"/>
      <c r="W69" s="75"/>
      <c r="X69" s="29"/>
      <c r="Y69" s="75"/>
      <c r="Z69" s="75"/>
      <c r="AA69" s="75"/>
      <c r="AB69" s="75"/>
      <c r="AC69" s="75"/>
      <c r="AD69" s="75"/>
      <c r="AE69" s="75"/>
      <c r="AF69" s="28"/>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86"/>
      <c r="BL69" s="26"/>
      <c r="BM69" s="27"/>
      <c r="BN69" s="27"/>
      <c r="BO69" s="27"/>
      <c r="BP69" s="27"/>
      <c r="BQ69" s="27"/>
      <c r="BR69" s="27"/>
      <c r="BS69" s="27"/>
      <c r="BT69" s="27"/>
      <c r="BU69" s="27"/>
      <c r="BV69" s="84"/>
      <c r="BW69" s="88"/>
    </row>
    <row r="70" spans="1:75" x14ac:dyDescent="0.25">
      <c r="A70" s="46"/>
      <c r="B70" s="47"/>
      <c r="C70" s="47"/>
      <c r="D70" s="48"/>
      <c r="E70" s="49"/>
      <c r="F70" s="26"/>
      <c r="G70" s="75"/>
      <c r="H70" s="75"/>
      <c r="I70" s="75"/>
      <c r="J70" s="75"/>
      <c r="K70" s="75"/>
      <c r="L70" s="75"/>
      <c r="M70" s="75"/>
      <c r="N70" s="75"/>
      <c r="O70" s="75"/>
      <c r="P70" s="75"/>
      <c r="Q70" s="75"/>
      <c r="R70" s="75"/>
      <c r="S70" s="92" t="e">
        <f>LOOKUP($R70,PDP!$P$3:$P$1106,PDP!$N$3:$N$1106)</f>
        <v>#N/A</v>
      </c>
      <c r="T70" s="75"/>
      <c r="U70" s="75"/>
      <c r="V70" s="75"/>
      <c r="W70" s="75"/>
      <c r="X70" s="29"/>
      <c r="Y70" s="75"/>
      <c r="Z70" s="75"/>
      <c r="AA70" s="75"/>
      <c r="AB70" s="75"/>
      <c r="AC70" s="75"/>
      <c r="AD70" s="75"/>
      <c r="AE70" s="75"/>
      <c r="AF70" s="28"/>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86"/>
      <c r="BL70" s="26"/>
      <c r="BM70" s="27"/>
      <c r="BN70" s="27"/>
      <c r="BO70" s="27"/>
      <c r="BP70" s="27"/>
      <c r="BQ70" s="27"/>
      <c r="BR70" s="27"/>
      <c r="BS70" s="27"/>
      <c r="BT70" s="27"/>
      <c r="BU70" s="27"/>
      <c r="BV70" s="84"/>
      <c r="BW70" s="88"/>
    </row>
    <row r="71" spans="1:75" x14ac:dyDescent="0.25">
      <c r="A71" s="46"/>
      <c r="B71" s="47"/>
      <c r="C71" s="47"/>
      <c r="D71" s="48"/>
      <c r="E71" s="49"/>
      <c r="F71" s="26"/>
      <c r="G71" s="75"/>
      <c r="H71" s="75"/>
      <c r="I71" s="75"/>
      <c r="J71" s="75"/>
      <c r="K71" s="75"/>
      <c r="L71" s="75"/>
      <c r="M71" s="75"/>
      <c r="N71" s="75"/>
      <c r="O71" s="75"/>
      <c r="P71" s="75"/>
      <c r="Q71" s="75"/>
      <c r="R71" s="75"/>
      <c r="S71" s="92" t="e">
        <f>LOOKUP($R71,PDP!$P$3:$P$1106,PDP!$N$3:$N$1106)</f>
        <v>#N/A</v>
      </c>
      <c r="T71" s="75"/>
      <c r="U71" s="75"/>
      <c r="V71" s="75"/>
      <c r="W71" s="75"/>
      <c r="X71" s="29"/>
      <c r="Y71" s="75"/>
      <c r="Z71" s="75"/>
      <c r="AA71" s="75"/>
      <c r="AB71" s="75"/>
      <c r="AC71" s="75"/>
      <c r="AD71" s="75"/>
      <c r="AE71" s="75"/>
      <c r="AF71" s="28"/>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86"/>
      <c r="BL71" s="26"/>
      <c r="BM71" s="27"/>
      <c r="BN71" s="27"/>
      <c r="BO71" s="27"/>
      <c r="BP71" s="27"/>
      <c r="BQ71" s="27"/>
      <c r="BR71" s="27"/>
      <c r="BS71" s="27"/>
      <c r="BT71" s="27"/>
      <c r="BU71" s="27"/>
      <c r="BV71" s="84"/>
      <c r="BW71" s="88"/>
    </row>
    <row r="72" spans="1:75" x14ac:dyDescent="0.25">
      <c r="A72" s="46"/>
      <c r="B72" s="47"/>
      <c r="C72" s="47"/>
      <c r="D72" s="48"/>
      <c r="E72" s="49"/>
      <c r="F72" s="26"/>
      <c r="G72" s="75"/>
      <c r="H72" s="75"/>
      <c r="I72" s="75"/>
      <c r="J72" s="75"/>
      <c r="K72" s="75"/>
      <c r="L72" s="75"/>
      <c r="M72" s="75"/>
      <c r="N72" s="75"/>
      <c r="O72" s="75"/>
      <c r="P72" s="75"/>
      <c r="Q72" s="75"/>
      <c r="R72" s="75"/>
      <c r="S72" s="92" t="e">
        <f>LOOKUP($R72,PDP!$P$3:$P$1106,PDP!$N$3:$N$1106)</f>
        <v>#N/A</v>
      </c>
      <c r="T72" s="75"/>
      <c r="U72" s="75"/>
      <c r="V72" s="75"/>
      <c r="W72" s="75"/>
      <c r="X72" s="29"/>
      <c r="Y72" s="75"/>
      <c r="Z72" s="75"/>
      <c r="AA72" s="75"/>
      <c r="AB72" s="75"/>
      <c r="AC72" s="75"/>
      <c r="AD72" s="75"/>
      <c r="AE72" s="75"/>
      <c r="AF72" s="28"/>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86"/>
      <c r="BL72" s="26"/>
      <c r="BM72" s="27"/>
      <c r="BN72" s="27"/>
      <c r="BO72" s="27"/>
      <c r="BP72" s="27"/>
      <c r="BQ72" s="27"/>
      <c r="BR72" s="27"/>
      <c r="BS72" s="27"/>
      <c r="BT72" s="27"/>
      <c r="BU72" s="27"/>
      <c r="BV72" s="84"/>
      <c r="BW72" s="88"/>
    </row>
    <row r="73" spans="1:75" x14ac:dyDescent="0.25">
      <c r="A73" s="46"/>
      <c r="B73" s="47"/>
      <c r="C73" s="47"/>
      <c r="D73" s="48"/>
      <c r="E73" s="49"/>
      <c r="F73" s="26"/>
      <c r="G73" s="75"/>
      <c r="H73" s="75"/>
      <c r="I73" s="75"/>
      <c r="J73" s="75"/>
      <c r="K73" s="75"/>
      <c r="L73" s="75"/>
      <c r="M73" s="75"/>
      <c r="N73" s="75"/>
      <c r="O73" s="75"/>
      <c r="P73" s="75"/>
      <c r="Q73" s="75"/>
      <c r="R73" s="75"/>
      <c r="S73" s="92" t="e">
        <f>LOOKUP($R73,PDP!$P$3:$P$1106,PDP!$N$3:$N$1106)</f>
        <v>#N/A</v>
      </c>
      <c r="T73" s="75"/>
      <c r="U73" s="75"/>
      <c r="V73" s="75"/>
      <c r="W73" s="75"/>
      <c r="X73" s="29"/>
      <c r="Y73" s="75"/>
      <c r="Z73" s="75"/>
      <c r="AA73" s="75"/>
      <c r="AB73" s="75"/>
      <c r="AC73" s="75"/>
      <c r="AD73" s="75"/>
      <c r="AE73" s="75"/>
      <c r="AF73" s="28"/>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86"/>
      <c r="BL73" s="26"/>
      <c r="BM73" s="27"/>
      <c r="BN73" s="27"/>
      <c r="BO73" s="27"/>
      <c r="BP73" s="27"/>
      <c r="BQ73" s="27"/>
      <c r="BR73" s="27"/>
      <c r="BS73" s="27"/>
      <c r="BT73" s="27"/>
      <c r="BU73" s="27"/>
      <c r="BV73" s="84"/>
      <c r="BW73" s="88"/>
    </row>
    <row r="74" spans="1:75" x14ac:dyDescent="0.25">
      <c r="A74" s="46"/>
      <c r="B74" s="47"/>
      <c r="C74" s="47"/>
      <c r="D74" s="48"/>
      <c r="E74" s="49"/>
      <c r="F74" s="26"/>
      <c r="G74" s="75"/>
      <c r="H74" s="75"/>
      <c r="I74" s="75"/>
      <c r="J74" s="75"/>
      <c r="K74" s="75"/>
      <c r="L74" s="75"/>
      <c r="M74" s="75"/>
      <c r="N74" s="75"/>
      <c r="O74" s="75"/>
      <c r="P74" s="75"/>
      <c r="Q74" s="75"/>
      <c r="R74" s="75"/>
      <c r="S74" s="92" t="e">
        <f>LOOKUP($R74,PDP!$P$3:$P$1106,PDP!$N$3:$N$1106)</f>
        <v>#N/A</v>
      </c>
      <c r="T74" s="75"/>
      <c r="U74" s="75"/>
      <c r="V74" s="75"/>
      <c r="W74" s="75"/>
      <c r="X74" s="29"/>
      <c r="Y74" s="75"/>
      <c r="Z74" s="75"/>
      <c r="AA74" s="75"/>
      <c r="AB74" s="75"/>
      <c r="AC74" s="75"/>
      <c r="AD74" s="75"/>
      <c r="AE74" s="75"/>
      <c r="AF74" s="28"/>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86"/>
      <c r="BL74" s="26"/>
      <c r="BM74" s="27"/>
      <c r="BN74" s="27"/>
      <c r="BO74" s="27"/>
      <c r="BP74" s="27"/>
      <c r="BQ74" s="27"/>
      <c r="BR74" s="27"/>
      <c r="BS74" s="27"/>
      <c r="BT74" s="27"/>
      <c r="BU74" s="27"/>
      <c r="BV74" s="84"/>
      <c r="BW74" s="88"/>
    </row>
    <row r="75" spans="1:75" x14ac:dyDescent="0.25">
      <c r="A75" s="46"/>
      <c r="B75" s="47"/>
      <c r="C75" s="47"/>
      <c r="D75" s="48"/>
      <c r="E75" s="49"/>
      <c r="F75" s="26"/>
      <c r="G75" s="75"/>
      <c r="H75" s="75"/>
      <c r="I75" s="75"/>
      <c r="J75" s="75"/>
      <c r="K75" s="75"/>
      <c r="L75" s="75"/>
      <c r="M75" s="75"/>
      <c r="N75" s="75"/>
      <c r="O75" s="75"/>
      <c r="P75" s="75"/>
      <c r="Q75" s="75"/>
      <c r="R75" s="75"/>
      <c r="S75" s="92" t="e">
        <f>LOOKUP($R75,PDP!$P$3:$P$1106,PDP!$N$3:$N$1106)</f>
        <v>#N/A</v>
      </c>
      <c r="T75" s="75"/>
      <c r="U75" s="75"/>
      <c r="V75" s="75"/>
      <c r="W75" s="75"/>
      <c r="X75" s="29"/>
      <c r="Y75" s="75"/>
      <c r="Z75" s="75"/>
      <c r="AA75" s="75"/>
      <c r="AB75" s="75"/>
      <c r="AC75" s="75"/>
      <c r="AD75" s="75"/>
      <c r="AE75" s="75"/>
      <c r="AF75" s="28"/>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86"/>
      <c r="BL75" s="26"/>
      <c r="BM75" s="27"/>
      <c r="BN75" s="27"/>
      <c r="BO75" s="27"/>
      <c r="BP75" s="27"/>
      <c r="BQ75" s="27"/>
      <c r="BR75" s="27"/>
      <c r="BS75" s="27"/>
      <c r="BT75" s="27"/>
      <c r="BU75" s="27"/>
      <c r="BV75" s="84"/>
      <c r="BW75" s="88"/>
    </row>
    <row r="76" spans="1:75" x14ac:dyDescent="0.25">
      <c r="A76" s="46"/>
      <c r="B76" s="47"/>
      <c r="C76" s="47"/>
      <c r="D76" s="48"/>
      <c r="E76" s="49"/>
      <c r="F76" s="26"/>
      <c r="G76" s="75"/>
      <c r="H76" s="75"/>
      <c r="I76" s="75"/>
      <c r="J76" s="75"/>
      <c r="K76" s="75"/>
      <c r="L76" s="75"/>
      <c r="M76" s="75"/>
      <c r="N76" s="75"/>
      <c r="O76" s="75"/>
      <c r="P76" s="75"/>
      <c r="Q76" s="75"/>
      <c r="R76" s="75"/>
      <c r="S76" s="92" t="e">
        <f>LOOKUP($R76,PDP!$P$3:$P$1106,PDP!$N$3:$N$1106)</f>
        <v>#N/A</v>
      </c>
      <c r="T76" s="75"/>
      <c r="U76" s="75"/>
      <c r="V76" s="75"/>
      <c r="W76" s="75"/>
      <c r="X76" s="29"/>
      <c r="Y76" s="75"/>
      <c r="Z76" s="75"/>
      <c r="AA76" s="75"/>
      <c r="AB76" s="75"/>
      <c r="AC76" s="75"/>
      <c r="AD76" s="75"/>
      <c r="AE76" s="75"/>
      <c r="AF76" s="28"/>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86"/>
      <c r="BL76" s="26"/>
      <c r="BM76" s="27"/>
      <c r="BN76" s="27"/>
      <c r="BO76" s="27"/>
      <c r="BP76" s="27"/>
      <c r="BQ76" s="27"/>
      <c r="BR76" s="27"/>
      <c r="BS76" s="27"/>
      <c r="BT76" s="27"/>
      <c r="BU76" s="27"/>
      <c r="BV76" s="84"/>
      <c r="BW76" s="88"/>
    </row>
    <row r="77" spans="1:75" x14ac:dyDescent="0.25">
      <c r="A77" s="46"/>
      <c r="B77" s="47"/>
      <c r="C77" s="47"/>
      <c r="D77" s="48"/>
      <c r="E77" s="49"/>
      <c r="F77" s="26"/>
      <c r="G77" s="75"/>
      <c r="H77" s="75"/>
      <c r="I77" s="75"/>
      <c r="J77" s="75"/>
      <c r="K77" s="75"/>
      <c r="L77" s="75"/>
      <c r="M77" s="75"/>
      <c r="N77" s="75"/>
      <c r="O77" s="75"/>
      <c r="P77" s="75"/>
      <c r="Q77" s="75"/>
      <c r="R77" s="75"/>
      <c r="S77" s="92" t="e">
        <f>LOOKUP($R77,PDP!$P$3:$P$1106,PDP!$N$3:$N$1106)</f>
        <v>#N/A</v>
      </c>
      <c r="T77" s="75"/>
      <c r="U77" s="75"/>
      <c r="V77" s="75"/>
      <c r="W77" s="75"/>
      <c r="X77" s="29"/>
      <c r="Y77" s="75"/>
      <c r="Z77" s="75"/>
      <c r="AA77" s="75"/>
      <c r="AB77" s="75"/>
      <c r="AC77" s="75"/>
      <c r="AD77" s="75"/>
      <c r="AE77" s="75"/>
      <c r="AF77" s="28"/>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86"/>
      <c r="BL77" s="26"/>
      <c r="BM77" s="27"/>
      <c r="BN77" s="27"/>
      <c r="BO77" s="27"/>
      <c r="BP77" s="27"/>
      <c r="BQ77" s="27"/>
      <c r="BR77" s="27"/>
      <c r="BS77" s="27"/>
      <c r="BT77" s="27"/>
      <c r="BU77" s="27"/>
      <c r="BV77" s="84"/>
      <c r="BW77" s="88"/>
    </row>
    <row r="78" spans="1:75" x14ac:dyDescent="0.25">
      <c r="A78" s="46"/>
      <c r="B78" s="47"/>
      <c r="C78" s="47"/>
      <c r="D78" s="48"/>
      <c r="E78" s="49"/>
      <c r="F78" s="26"/>
      <c r="G78" s="75"/>
      <c r="H78" s="75"/>
      <c r="I78" s="75"/>
      <c r="J78" s="75"/>
      <c r="K78" s="75"/>
      <c r="L78" s="75"/>
      <c r="M78" s="75"/>
      <c r="N78" s="75"/>
      <c r="O78" s="75"/>
      <c r="P78" s="75"/>
      <c r="Q78" s="75"/>
      <c r="R78" s="75"/>
      <c r="S78" s="92" t="e">
        <f>LOOKUP($R78,PDP!$P$3:$P$1106,PDP!$N$3:$N$1106)</f>
        <v>#N/A</v>
      </c>
      <c r="T78" s="75"/>
      <c r="U78" s="75"/>
      <c r="V78" s="75"/>
      <c r="W78" s="75"/>
      <c r="X78" s="29"/>
      <c r="Y78" s="75"/>
      <c r="Z78" s="75"/>
      <c r="AA78" s="75"/>
      <c r="AB78" s="75"/>
      <c r="AC78" s="75"/>
      <c r="AD78" s="75"/>
      <c r="AE78" s="75"/>
      <c r="AF78" s="28"/>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86"/>
      <c r="BL78" s="26"/>
      <c r="BM78" s="27"/>
      <c r="BN78" s="27"/>
      <c r="BO78" s="27"/>
      <c r="BP78" s="27"/>
      <c r="BQ78" s="27"/>
      <c r="BR78" s="27"/>
      <c r="BS78" s="27"/>
      <c r="BT78" s="27"/>
      <c r="BU78" s="27"/>
      <c r="BV78" s="84"/>
      <c r="BW78" s="88"/>
    </row>
    <row r="79" spans="1:75" x14ac:dyDescent="0.25">
      <c r="A79" s="46"/>
      <c r="B79" s="47"/>
      <c r="C79" s="47"/>
      <c r="D79" s="48"/>
      <c r="E79" s="49"/>
      <c r="F79" s="26"/>
      <c r="G79" s="75"/>
      <c r="H79" s="75"/>
      <c r="I79" s="75"/>
      <c r="J79" s="75"/>
      <c r="K79" s="75"/>
      <c r="L79" s="75"/>
      <c r="M79" s="75"/>
      <c r="N79" s="75"/>
      <c r="O79" s="75"/>
      <c r="P79" s="75"/>
      <c r="Q79" s="75"/>
      <c r="R79" s="75"/>
      <c r="S79" s="92" t="e">
        <f>LOOKUP($R79,PDP!$P$3:$P$1106,PDP!$N$3:$N$1106)</f>
        <v>#N/A</v>
      </c>
      <c r="T79" s="75"/>
      <c r="U79" s="75"/>
      <c r="V79" s="75"/>
      <c r="W79" s="75"/>
      <c r="X79" s="29"/>
      <c r="Y79" s="75"/>
      <c r="Z79" s="75"/>
      <c r="AA79" s="75"/>
      <c r="AB79" s="75"/>
      <c r="AC79" s="75"/>
      <c r="AD79" s="75"/>
      <c r="AE79" s="75"/>
      <c r="AF79" s="28"/>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86"/>
      <c r="BL79" s="26"/>
      <c r="BM79" s="27"/>
      <c r="BN79" s="27"/>
      <c r="BO79" s="27"/>
      <c r="BP79" s="27"/>
      <c r="BQ79" s="27"/>
      <c r="BR79" s="27"/>
      <c r="BS79" s="27"/>
      <c r="BT79" s="27"/>
      <c r="BU79" s="27"/>
      <c r="BV79" s="84"/>
      <c r="BW79" s="88"/>
    </row>
    <row r="80" spans="1:75" x14ac:dyDescent="0.25">
      <c r="A80" s="46"/>
      <c r="B80" s="47"/>
      <c r="C80" s="47"/>
      <c r="D80" s="48"/>
      <c r="E80" s="49"/>
      <c r="F80" s="26"/>
      <c r="G80" s="75"/>
      <c r="H80" s="75"/>
      <c r="I80" s="75"/>
      <c r="J80" s="75"/>
      <c r="K80" s="75"/>
      <c r="L80" s="75"/>
      <c r="M80" s="75"/>
      <c r="N80" s="75"/>
      <c r="O80" s="75"/>
      <c r="P80" s="75"/>
      <c r="Q80" s="75"/>
      <c r="R80" s="75"/>
      <c r="S80" s="92" t="e">
        <f>LOOKUP($R80,PDP!$P$3:$P$1106,PDP!$N$3:$N$1106)</f>
        <v>#N/A</v>
      </c>
      <c r="T80" s="75"/>
      <c r="U80" s="75"/>
      <c r="V80" s="75"/>
      <c r="W80" s="75"/>
      <c r="X80" s="29"/>
      <c r="Y80" s="75"/>
      <c r="Z80" s="75"/>
      <c r="AA80" s="75"/>
      <c r="AB80" s="75"/>
      <c r="AC80" s="75"/>
      <c r="AD80" s="75"/>
      <c r="AE80" s="75"/>
      <c r="AF80" s="28"/>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86"/>
      <c r="BL80" s="26"/>
      <c r="BM80" s="27"/>
      <c r="BN80" s="27"/>
      <c r="BO80" s="27"/>
      <c r="BP80" s="27"/>
      <c r="BQ80" s="27"/>
      <c r="BR80" s="27"/>
      <c r="BS80" s="27"/>
      <c r="BT80" s="27"/>
      <c r="BU80" s="27"/>
      <c r="BV80" s="84"/>
      <c r="BW80" s="88"/>
    </row>
    <row r="81" spans="1:75" x14ac:dyDescent="0.25">
      <c r="A81" s="46"/>
      <c r="B81" s="47"/>
      <c r="C81" s="47"/>
      <c r="D81" s="48"/>
      <c r="E81" s="49"/>
      <c r="F81" s="26"/>
      <c r="G81" s="75"/>
      <c r="H81" s="75"/>
      <c r="I81" s="75"/>
      <c r="J81" s="75"/>
      <c r="K81" s="75"/>
      <c r="L81" s="75"/>
      <c r="M81" s="75"/>
      <c r="N81" s="75"/>
      <c r="O81" s="75"/>
      <c r="P81" s="75"/>
      <c r="Q81" s="75"/>
      <c r="R81" s="75"/>
      <c r="S81" s="92" t="e">
        <f>LOOKUP($R81,PDP!$P$3:$P$1106,PDP!$N$3:$N$1106)</f>
        <v>#N/A</v>
      </c>
      <c r="T81" s="75"/>
      <c r="U81" s="75"/>
      <c r="V81" s="75"/>
      <c r="W81" s="75"/>
      <c r="X81" s="29"/>
      <c r="Y81" s="75"/>
      <c r="Z81" s="75"/>
      <c r="AA81" s="75"/>
      <c r="AB81" s="75"/>
      <c r="AC81" s="75"/>
      <c r="AD81" s="75"/>
      <c r="AE81" s="75"/>
      <c r="AF81" s="28"/>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86"/>
      <c r="BL81" s="26"/>
      <c r="BM81" s="27"/>
      <c r="BN81" s="27"/>
      <c r="BO81" s="27"/>
      <c r="BP81" s="27"/>
      <c r="BQ81" s="27"/>
      <c r="BR81" s="27"/>
      <c r="BS81" s="27"/>
      <c r="BT81" s="27"/>
      <c r="BU81" s="27"/>
      <c r="BV81" s="84"/>
      <c r="BW81" s="88"/>
    </row>
    <row r="82" spans="1:75" x14ac:dyDescent="0.25">
      <c r="A82" s="46"/>
      <c r="B82" s="47"/>
      <c r="C82" s="47"/>
      <c r="D82" s="48"/>
      <c r="E82" s="49"/>
      <c r="F82" s="26"/>
      <c r="G82" s="75"/>
      <c r="H82" s="75"/>
      <c r="I82" s="75"/>
      <c r="J82" s="75"/>
      <c r="K82" s="75"/>
      <c r="L82" s="75"/>
      <c r="M82" s="75"/>
      <c r="N82" s="75"/>
      <c r="O82" s="75"/>
      <c r="P82" s="75"/>
      <c r="Q82" s="75"/>
      <c r="R82" s="75"/>
      <c r="S82" s="92" t="e">
        <f>LOOKUP($R82,PDP!$P$3:$P$1106,PDP!$N$3:$N$1106)</f>
        <v>#N/A</v>
      </c>
      <c r="T82" s="75"/>
      <c r="U82" s="75"/>
      <c r="V82" s="75"/>
      <c r="W82" s="75"/>
      <c r="X82" s="29"/>
      <c r="Y82" s="75"/>
      <c r="Z82" s="75"/>
      <c r="AA82" s="75"/>
      <c r="AB82" s="75"/>
      <c r="AC82" s="75"/>
      <c r="AD82" s="75"/>
      <c r="AE82" s="75"/>
      <c r="AF82" s="28"/>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86"/>
      <c r="BL82" s="26"/>
      <c r="BM82" s="27"/>
      <c r="BN82" s="27"/>
      <c r="BO82" s="27"/>
      <c r="BP82" s="27"/>
      <c r="BQ82" s="27"/>
      <c r="BR82" s="27"/>
      <c r="BS82" s="27"/>
      <c r="BT82" s="27"/>
      <c r="BU82" s="27"/>
      <c r="BV82" s="84"/>
      <c r="BW82" s="88"/>
    </row>
    <row r="83" spans="1:75" x14ac:dyDescent="0.25">
      <c r="A83" s="46"/>
      <c r="B83" s="47"/>
      <c r="C83" s="47"/>
      <c r="D83" s="48"/>
      <c r="E83" s="49"/>
      <c r="F83" s="26"/>
      <c r="G83" s="75"/>
      <c r="H83" s="75"/>
      <c r="I83" s="75"/>
      <c r="J83" s="75"/>
      <c r="K83" s="75"/>
      <c r="L83" s="75"/>
      <c r="M83" s="75"/>
      <c r="N83" s="75"/>
      <c r="O83" s="75"/>
      <c r="P83" s="75"/>
      <c r="Q83" s="75"/>
      <c r="R83" s="75"/>
      <c r="S83" s="92" t="e">
        <f>LOOKUP($R83,PDP!$P$3:$P$1106,PDP!$N$3:$N$1106)</f>
        <v>#N/A</v>
      </c>
      <c r="T83" s="75"/>
      <c r="U83" s="75"/>
      <c r="V83" s="75"/>
      <c r="W83" s="75"/>
      <c r="X83" s="29"/>
      <c r="Y83" s="75"/>
      <c r="Z83" s="75"/>
      <c r="AA83" s="75"/>
      <c r="AB83" s="75"/>
      <c r="AC83" s="75"/>
      <c r="AD83" s="75"/>
      <c r="AE83" s="75"/>
      <c r="AF83" s="28"/>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86"/>
      <c r="BL83" s="26"/>
      <c r="BM83" s="27"/>
      <c r="BN83" s="27"/>
      <c r="BO83" s="27"/>
      <c r="BP83" s="27"/>
      <c r="BQ83" s="27"/>
      <c r="BR83" s="27"/>
      <c r="BS83" s="27"/>
      <c r="BT83" s="27"/>
      <c r="BU83" s="27"/>
      <c r="BV83" s="84"/>
      <c r="BW83" s="88"/>
    </row>
    <row r="84" spans="1:75" x14ac:dyDescent="0.25">
      <c r="A84" s="46"/>
      <c r="B84" s="47"/>
      <c r="C84" s="47"/>
      <c r="D84" s="48"/>
      <c r="E84" s="49"/>
      <c r="F84" s="26"/>
      <c r="G84" s="75"/>
      <c r="H84" s="75"/>
      <c r="I84" s="75"/>
      <c r="J84" s="75"/>
      <c r="K84" s="75"/>
      <c r="L84" s="75"/>
      <c r="M84" s="75"/>
      <c r="N84" s="75"/>
      <c r="O84" s="75"/>
      <c r="P84" s="75"/>
      <c r="Q84" s="75"/>
      <c r="R84" s="75"/>
      <c r="S84" s="92" t="e">
        <f>LOOKUP($R84,PDP!$P$3:$P$1106,PDP!$N$3:$N$1106)</f>
        <v>#N/A</v>
      </c>
      <c r="T84" s="75"/>
      <c r="U84" s="75"/>
      <c r="V84" s="75"/>
      <c r="W84" s="75"/>
      <c r="X84" s="29"/>
      <c r="Y84" s="75"/>
      <c r="Z84" s="75"/>
      <c r="AA84" s="75"/>
      <c r="AB84" s="75"/>
      <c r="AC84" s="75"/>
      <c r="AD84" s="75"/>
      <c r="AE84" s="75"/>
      <c r="AF84" s="28"/>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86"/>
      <c r="BL84" s="26"/>
      <c r="BM84" s="27"/>
      <c r="BN84" s="27"/>
      <c r="BO84" s="27"/>
      <c r="BP84" s="27"/>
      <c r="BQ84" s="27"/>
      <c r="BR84" s="27"/>
      <c r="BS84" s="27"/>
      <c r="BT84" s="27"/>
      <c r="BU84" s="27"/>
      <c r="BV84" s="84"/>
      <c r="BW84" s="88"/>
    </row>
    <row r="85" spans="1:75" ht="15.75" thickBot="1" x14ac:dyDescent="0.3">
      <c r="A85" s="61"/>
      <c r="B85" s="65"/>
      <c r="C85" s="65"/>
      <c r="D85" s="66"/>
      <c r="E85" s="67"/>
      <c r="F85" s="30"/>
      <c r="G85" s="76"/>
      <c r="H85" s="76"/>
      <c r="I85" s="76"/>
      <c r="J85" s="76"/>
      <c r="K85" s="76"/>
      <c r="L85" s="76"/>
      <c r="M85" s="76"/>
      <c r="N85" s="76"/>
      <c r="O85" s="76"/>
      <c r="P85" s="76"/>
      <c r="Q85" s="76"/>
      <c r="R85" s="76"/>
      <c r="S85" s="93" t="e">
        <f>LOOKUP($R85,PDP!$P$3:$P$1106,PDP!$N$3:$N$1106)</f>
        <v>#N/A</v>
      </c>
      <c r="T85" s="76"/>
      <c r="U85" s="76"/>
      <c r="V85" s="76"/>
      <c r="W85" s="76"/>
      <c r="X85" s="32"/>
      <c r="Y85" s="76"/>
      <c r="Z85" s="76"/>
      <c r="AA85" s="76"/>
      <c r="AB85" s="76"/>
      <c r="AC85" s="76"/>
      <c r="AD85" s="76"/>
      <c r="AE85" s="76"/>
      <c r="AF85" s="33"/>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87"/>
      <c r="BL85" s="30"/>
      <c r="BM85" s="31"/>
      <c r="BN85" s="31"/>
      <c r="BO85" s="31"/>
      <c r="BP85" s="31"/>
      <c r="BQ85" s="31"/>
      <c r="BR85" s="31"/>
      <c r="BS85" s="31"/>
      <c r="BT85" s="31"/>
      <c r="BU85" s="31"/>
      <c r="BV85" s="89"/>
      <c r="BW85" s="90"/>
    </row>
  </sheetData>
  <mergeCells count="12">
    <mergeCell ref="BL4:BW4"/>
    <mergeCell ref="X4:AC4"/>
    <mergeCell ref="AD4:AE4"/>
    <mergeCell ref="AG4:AJ4"/>
    <mergeCell ref="AK4:AL4"/>
    <mergeCell ref="AM4:AR4"/>
    <mergeCell ref="AS4:AZ4"/>
    <mergeCell ref="A4:E4"/>
    <mergeCell ref="K4:W4"/>
    <mergeCell ref="BA4:BC4"/>
    <mergeCell ref="BD4:BF4"/>
    <mergeCell ref="BG4:BK4"/>
  </mergeCells>
  <dataValidations count="7">
    <dataValidation type="list" allowBlank="1" showInputMessage="1" showErrorMessage="1" sqref="AF6:AF85 G6:G85" xr:uid="{6F183444-1D57-4E9C-84FD-201FE1C132A0}">
      <formula1>"SI,NO"</formula1>
    </dataValidation>
    <dataValidation type="list" allowBlank="1" showInputMessage="1" showErrorMessage="1" sqref="K6:K85 O6:O85" xr:uid="{1DF8B55E-0D9F-4C87-B71A-7C920EE0B058}">
      <formula1>"Si,No"</formula1>
    </dataValidation>
    <dataValidation type="list" allowBlank="1" showInputMessage="1" showErrorMessage="1" sqref="AG6:BC85 BL6:BL85 BV6:BV85" xr:uid="{4B65EB24-191C-4923-AD85-A8481AE23C5E}">
      <formula1>"Si, No"</formula1>
    </dataValidation>
    <dataValidation type="list" allowBlank="1" showInputMessage="1" showErrorMessage="1" sqref="BD6:BD85" xr:uid="{58E70651-1636-46D5-B76C-EE8C9CCD4834}">
      <formula1>"Si,Algunos Casos,No"</formula1>
    </dataValidation>
    <dataValidation type="list" allowBlank="1" showInputMessage="1" showErrorMessage="1" sqref="BM6:BM85" xr:uid="{103712C9-0B44-4637-BCDF-5488715B0A78}">
      <formula1>"Encargado Internacional"</formula1>
    </dataValidation>
    <dataValidation type="list" allowBlank="1" showInputMessage="1" showErrorMessage="1" sqref="BN6:BN85" xr:uid="{49366B38-0035-4A97-B238-AA8280FE0D96}">
      <formula1>"Documento Extranjero"</formula1>
    </dataValidation>
    <dataValidation type="list" allowBlank="1" showInputMessage="1" showErrorMessage="1" sqref="BO6:BP85" xr:uid="{BF2C07A9-6D63-4B8A-A7F0-603570FC288D}">
      <formula1>"Domicilio fuera del país"</formula1>
    </dataValidation>
  </dataValidations>
  <hyperlinks>
    <hyperlink ref="T6" r:id="rId1" xr:uid="{7E367E76-853E-44CB-BF16-99D02F506705}"/>
    <hyperlink ref="W6" r:id="rId2" xr:uid="{EF8D3B1B-C0F1-4379-999D-21265A38B54A}"/>
  </hyperlink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r:uid="{AC0AD2E0-4174-4902-9E6F-9F0D4A6E8F25}">
          <x14:formula1>
            <xm:f>PDP!$Q$3:$Q$36</xm:f>
          </x14:formula1>
          <xm:sqref>Z6:Z85 Q6:Q85</xm:sqref>
        </x14:dataValidation>
        <x14:dataValidation type="list" allowBlank="1" showInputMessage="1" showErrorMessage="1" xr:uid="{06C5BBA2-E5A6-4711-9C08-8738A5445A9C}">
          <x14:formula1>
            <xm:f>PDP!$P$3:$P$1106</xm:f>
          </x14:formula1>
          <xm:sqref>AA6:AA85 R6:R85</xm:sqref>
        </x14:dataValidation>
        <x14:dataValidation type="list" allowBlank="1" showInputMessage="1" showErrorMessage="1" xr:uid="{1BC71A54-FE57-476A-9612-0A36DAFB5905}">
          <x14:formula1>
            <xm:f>PDP!$K$3:$K$139</xm:f>
          </x14:formula1>
          <xm:sqref>D6:D85</xm:sqref>
        </x14:dataValidation>
        <x14:dataValidation type="list" allowBlank="1" showInputMessage="1" showErrorMessage="1" xr:uid="{AA099DB4-39C6-4726-883E-F69960BD45AD}">
          <x14:formula1>
            <xm:f>PDP!$B$3:$B$8</xm:f>
          </x14:formula1>
          <xm:sqref>H6:H85</xm:sqref>
        </x14:dataValidation>
        <x14:dataValidation type="list" allowBlank="1" showInputMessage="1" showErrorMessage="1" xr:uid="{AD2D0071-4002-4944-A5CC-99C81ADD2B69}">
          <x14:formula1>
            <xm:f>PDP!$D$3:$D$7</xm:f>
          </x14:formula1>
          <xm:sqref>M6:M85 BH6:BH85</xm:sqref>
        </x14:dataValidation>
        <x14:dataValidation type="list" allowBlank="1" showInputMessage="1" showErrorMessage="1" xr:uid="{06637504-61FC-4833-9C6F-A691972180C9}">
          <x14:formula1>
            <xm:f>PDP!$E$3:$E$9</xm:f>
          </x14:formula1>
          <xm:sqref>X6:X85</xm:sqref>
        </x14:dataValidation>
        <x14:dataValidation type="list" allowBlank="1" showInputMessage="1" showErrorMessage="1" xr:uid="{D0B026B8-5E3E-42BF-99BE-041F7F2ED151}">
          <x14:formula1>
            <xm:f>PDP!$F$3:$F$6</xm:f>
          </x14:formula1>
          <xm:sqref>AB6:AB85</xm:sqref>
        </x14:dataValidation>
        <x14:dataValidation type="list" allowBlank="1" showInputMessage="1" showErrorMessage="1" xr:uid="{88738B3A-CADD-4E23-94EF-09D2CA35339B}">
          <x14:formula1>
            <xm:f>PDP!$G$3:$G$6</xm:f>
          </x14:formula1>
          <xm:sqref>AD6:AD85</xm:sqref>
        </x14:dataValidation>
        <x14:dataValidation type="list" allowBlank="1" showInputMessage="1" showErrorMessage="1" xr:uid="{C6CB645A-4FF1-4F40-9544-A5B9339FA442}">
          <x14:formula1>
            <xm:f>PDP!$H$3:$H$5</xm:f>
          </x14:formula1>
          <xm:sqref>AE6:AE85</xm:sqref>
        </x14:dataValidation>
        <x14:dataValidation type="list" allowBlank="1" showInputMessage="1" showErrorMessage="1" xr:uid="{A7BE2E57-1D61-43ED-A2AE-DEA001740829}">
          <x14:formula1>
            <xm:f>PDP!$I$3:$I$10</xm:f>
          </x14:formula1>
          <xm:sqref>BE6:BE85</xm:sqref>
        </x14:dataValidation>
        <x14:dataValidation type="list" allowBlank="1" showInputMessage="1" showErrorMessage="1" xr:uid="{EBCCC7B1-4D1B-4605-A4A9-D132CF679582}">
          <x14:formula1>
            <xm:f>PDP!$J$3:$J$5</xm:f>
          </x14:formula1>
          <xm:sqref>BF6:BF85</xm:sqref>
        </x14:dataValidation>
        <x14:dataValidation type="list" allowBlank="1" showInputMessage="1" showErrorMessage="1" xr:uid="{46AC34B5-F9E6-4FEF-8E0A-EBAA8F5C315B}">
          <x14:formula1>
            <xm:f>PDP!$L$3:$L$8</xm:f>
          </x14:formula1>
          <xm:sqref>BK6:BK85 BW6:BW85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C55662A39F2F43AF06DFCC1B28CF99" ma:contentTypeVersion="2" ma:contentTypeDescription="Crear nuevo documento." ma:contentTypeScope="" ma:versionID="2c9808fb073359748bd1aca1735aa068">
  <xsd:schema xmlns:xsd="http://www.w3.org/2001/XMLSchema" xmlns:xs="http://www.w3.org/2001/XMLSchema" xmlns:p="http://schemas.microsoft.com/office/2006/metadata/properties" xmlns:ns2="71f24ffe-e533-4239-953f-8bcb1f153e38" targetNamespace="http://schemas.microsoft.com/office/2006/metadata/properties" ma:root="true" ma:fieldsID="890e44bdc115b9c59e3b4df8bd79820e" ns2:_="">
    <xsd:import namespace="71f24ffe-e533-4239-953f-8bcb1f153e3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24ffe-e533-4239-953f-8bcb1f153e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1B6593-B93F-4EB0-81C0-795A7A56BF18}">
  <ds:schemaRef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BB0E110C-8985-46D3-8020-B505A3B233D0}">
  <ds:schemaRefs>
    <ds:schemaRef ds:uri="http://schemas.microsoft.com/sharepoint/v3/contenttype/forms"/>
  </ds:schemaRefs>
</ds:datastoreItem>
</file>

<file path=customXml/itemProps3.xml><?xml version="1.0" encoding="utf-8"?>
<ds:datastoreItem xmlns:ds="http://schemas.openxmlformats.org/officeDocument/2006/customXml" ds:itemID="{CAA09912-A23E-4BED-AB87-341543496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24ffe-e533-4239-953f-8bcb1f153e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Inventario Activos</vt:lpstr>
      <vt:lpstr>Valoración Activos</vt:lpstr>
      <vt:lpstr>Responsables</vt:lpstr>
      <vt:lpstr>Ley Transparencia</vt:lpstr>
      <vt:lpstr>Análisis Riesgo</vt:lpstr>
      <vt:lpstr>PDP</vt:lpstr>
      <vt:lpstr>Valor Riesgos</vt:lpstr>
      <vt:lpstr>PARA PUBLICAR</vt:lpstr>
      <vt:lpstr>Protección Datos Personales</vt:lpstr>
      <vt:lpstr>'Inventario Activos'!Área_de_impresión</vt:lpstr>
      <vt:lpstr>'Inventario Activos'!Excel_BuiltIn_Print_Area</vt:lpstr>
      <vt:lpstr>'Inventario Activos'!Títulos_a_imprimir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Capacitacion Archivo de Bogotá</dc:creator>
  <cp:keywords/>
  <dc:description/>
  <cp:lastModifiedBy>Kevin Andres Quiroz Muriel</cp:lastModifiedBy>
  <cp:revision/>
  <dcterms:created xsi:type="dcterms:W3CDTF">2018-05-23T19:34:00Z</dcterms:created>
  <dcterms:modified xsi:type="dcterms:W3CDTF">2024-02-06T15:28:40Z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0x010100EEC55662A39F2F43AF06DFCC1B28CF99</vt:lpwstr>
  </property>
</Properties>
</file>