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fe_mercadeo\Documents\NELSON FDO\PORTAL\"/>
    </mc:Choice>
  </mc:AlternateContent>
  <bookViews>
    <workbookView xWindow="0" yWindow="0" windowWidth="24000" windowHeight="9435"/>
  </bookViews>
  <sheets>
    <sheet name="Hoja1" sheetId="1" r:id="rId1"/>
    <sheet name="Hoja2" sheetId="2" r:id="rId2"/>
    <sheet name="Hoja3" sheetId="3" r:id="rId3"/>
  </sheets>
  <calcPr calcId="152511"/>
</workbook>
</file>

<file path=xl/calcChain.xml><?xml version="1.0" encoding="utf-8"?>
<calcChain xmlns="http://schemas.openxmlformats.org/spreadsheetml/2006/main">
  <c r="A32" i="1" l="1"/>
  <c r="A34" i="1" s="1"/>
  <c r="A14" i="1"/>
  <c r="A16" i="1" s="1"/>
  <c r="A18" i="1" s="1"/>
</calcChain>
</file>

<file path=xl/comments1.xml><?xml version="1.0" encoding="utf-8"?>
<comments xmlns="http://schemas.openxmlformats.org/spreadsheetml/2006/main">
  <authors>
    <author>asiste_presupuesto</author>
  </authors>
  <commentList>
    <comment ref="I39" authorId="0" shapeId="0">
      <text>
        <r>
          <rPr>
            <b/>
            <sz val="9"/>
            <color indexed="81"/>
            <rFont val="Tahoma"/>
            <family val="2"/>
          </rPr>
          <t>asiste_presupuesto:</t>
        </r>
        <r>
          <rPr>
            <sz val="9"/>
            <color indexed="81"/>
            <rFont val="Tahoma"/>
            <family val="2"/>
          </rPr>
          <t xml:space="preserve">
LOS INDICADORES DE PPTO, LOS TIENE EL DR. JESUS. SI SE NECESITA LOS REENVIO CON MUCHO GUSTO QUEDO ATENTA</t>
        </r>
      </text>
    </comment>
  </commentList>
</comments>
</file>

<file path=xl/sharedStrings.xml><?xml version="1.0" encoding="utf-8"?>
<sst xmlns="http://schemas.openxmlformats.org/spreadsheetml/2006/main" count="164" uniqueCount="149">
  <si>
    <t xml:space="preserve">FORMATO Nº PM02        AVANCE DEL  PLAN DE MEJORAMIENTO </t>
  </si>
  <si>
    <r>
      <t>1. NOMBRE DE LA ENTIDAD:</t>
    </r>
    <r>
      <rPr>
        <b/>
        <sz val="8"/>
        <rFont val="Arial"/>
        <family val="2"/>
      </rPr>
      <t xml:space="preserve"> </t>
    </r>
  </si>
  <si>
    <t>CENTRO DE DIAGNOSTICO AUTOMOTOR DEL VALLE LTDA.</t>
  </si>
  <si>
    <t xml:space="preserve">4. NIT. </t>
  </si>
  <si>
    <r>
      <t>2. NOMBRE DEL REPRESENTANTE LEGAL DEL SUJETO DE CONTROL</t>
    </r>
    <r>
      <rPr>
        <b/>
        <sz val="8"/>
        <rFont val="Arial"/>
        <family val="2"/>
      </rPr>
      <t xml:space="preserve"> :                                                            </t>
    </r>
  </si>
  <si>
    <t xml:space="preserve">NATALIA OCAMPO FRANCO </t>
  </si>
  <si>
    <r>
      <t xml:space="preserve">3- JEFE DE CONTROL INTERNO: </t>
    </r>
    <r>
      <rPr>
        <b/>
        <sz val="8"/>
        <rFont val="Arial"/>
        <family val="2"/>
      </rPr>
      <t xml:space="preserve">   </t>
    </r>
  </si>
  <si>
    <t xml:space="preserve">LILIANA NÚÑEZ MORALES </t>
  </si>
  <si>
    <r>
      <t>5. PERIODO FISCAL QUE CUBRE EL PLAN DE MEJORAMIENTO:</t>
    </r>
    <r>
      <rPr>
        <b/>
        <sz val="8"/>
        <rFont val="Arial"/>
        <family val="2"/>
      </rPr>
      <t xml:space="preserve"> </t>
    </r>
  </si>
  <si>
    <t>AÑO 2014</t>
  </si>
  <si>
    <r>
      <t>6. NOMBRE DE LA  AUDITORIA</t>
    </r>
    <r>
      <rPr>
        <b/>
        <sz val="8"/>
        <rFont val="Arial"/>
        <family val="2"/>
      </rPr>
      <t xml:space="preserve">:  </t>
    </r>
  </si>
  <si>
    <t>INFORME AGEI A LA GESTIÓN FISCAL VIGENCIA 2013</t>
  </si>
  <si>
    <t xml:space="preserve">7. FECHA DE SUSCRIPCIÓN:  </t>
  </si>
  <si>
    <t>8. PERIODO RENDIDO:</t>
  </si>
  <si>
    <t>AÑO 2013</t>
  </si>
  <si>
    <t xml:space="preserve">No. de hallazgo </t>
  </si>
  <si>
    <t xml:space="preserve">Descripción del hallazgo    </t>
  </si>
  <si>
    <t xml:space="preserve">Causa del hallazgo </t>
  </si>
  <si>
    <t xml:space="preserve">Acción Correctiva </t>
  </si>
  <si>
    <t xml:space="preserve">Descripción de las Actividades </t>
  </si>
  <si>
    <t xml:space="preserve">Meta </t>
  </si>
  <si>
    <t>Fecha iniciación de la Actividad  (DD-DMM-AA)</t>
  </si>
  <si>
    <t xml:space="preserve">Fecha terminación de la Actividad 
(DD-MM-AA)  </t>
  </si>
  <si>
    <t>Avance de ejecución de las Actividades</t>
  </si>
  <si>
    <t>Porcentaje de los avances de ejecución de las Actividades</t>
  </si>
  <si>
    <r>
      <rPr>
        <b/>
        <sz val="8"/>
        <rFont val="Arial"/>
        <family val="2"/>
      </rPr>
      <t>PROCEDIMIENTO DE CONTRATACIÓN</t>
    </r>
    <r>
      <rPr>
        <sz val="8"/>
        <rFont val="Arial"/>
        <family val="2"/>
      </rPr>
      <t xml:space="preserve">
Revisados los contratos de la muestra el CDAV omitió el cumplimiento de los siguientes requisitos: </t>
    </r>
  </si>
  <si>
    <t>1. Actas de liquidación, 2. Actas de inicio, 2. Actas de recibo a satisfacción e informes de supervisión : 
a)Debilidad en el control de la etapa de ejecución y liquidación del contrato 
b)Desconocimiento de los funcionarios sobre responsabilidades en la supervisión de los contratos estatales</t>
  </si>
  <si>
    <t xml:space="preserve">a) Implementar control trimestral a los contratos ejecutados (terminados).
</t>
  </si>
  <si>
    <t>Control trimestral a los lineamientos para la terminación de los contratos basados en los requisitos del anexo No.3 del Reglamento Interno de Contratación.</t>
  </si>
  <si>
    <t>Se realizó el dia 1 de diciembre el control trimestral a la contratación efectuada por el CDAV. Como soporte se tiene el archivo de excell que contiene la totalidad de la contratación y acta suscrita que da cuenta de la actividad.</t>
  </si>
  <si>
    <t>b) Capacitar a los funcionarios del CDAV, sobre supervisión e interventoría de contratos estatales</t>
  </si>
  <si>
    <t>Incluir en el Plan Institucional de Capacitación del 2014, capacitaciones y/o charlas sobre supervisión e interventoría de contratos estatales.</t>
  </si>
  <si>
    <t xml:space="preserve">Se incluyó en el plan institucional de capacitación la charla sobre supervisión e interventoría de los contratos del CDAV. </t>
  </si>
  <si>
    <t>Realizar capacitaciones y/o charlas sobre supervisión e interventoría de contratos estatales.</t>
  </si>
  <si>
    <t>Se realizó capacitación sobre supervisión e interventoría el día 14 de diciembre de la cual participaron los directores y jefes de área del CDAV</t>
  </si>
  <si>
    <r>
      <rPr>
        <b/>
        <sz val="8"/>
        <rFont val="Arial"/>
        <family val="2"/>
      </rPr>
      <t>ESTADOS CONTABLES:</t>
    </r>
    <r>
      <rPr>
        <sz val="8"/>
        <rFont val="Arial"/>
        <family val="2"/>
      </rPr>
      <t xml:space="preserve"> 
Se evidenciaron inconsistencias relacionadas con la información suministrada por el CDAV en las notas contables, a través de aplicativo SIA. 1- En la nota número 4 - Deudores Clientes, en el total de deudores neto, existe un error en la sumatoria vigencia 2013, toda vez que el valor reportado es de $1.189.121, cuando realmente su total es $1.769.728. 2- En las notas de carácter específico a los Estados Contables, no se reveló la información discriminada de las cuentas por pagar y proveedores nacionales, que permitan determinar con claridad, la composición de las cifras presentadas en el Balance. 3- El comparativo de las notas número 16,17,18 y 19, explicativas a los estados financieros del Balance 2013, se están realizando entre las vigencias 2012 y 2011, debiendo ser entre 2013 y 2012.</t>
    </r>
  </si>
  <si>
    <t>Debilidad en el control de la veracidad y suficiencia de la información financiera a reportar.</t>
  </si>
  <si>
    <t xml:space="preserve">Implementar control mensual  a la calidad de la información financiera a reportar.
</t>
  </si>
  <si>
    <t xml:space="preserve">Elaborar una lista de chequeo que valide cantidad  y calidad de la información a reportar. </t>
  </si>
  <si>
    <t>Listas de chequeo elaboradas</t>
  </si>
  <si>
    <t xml:space="preserve">Validación de la información, previa a su reporte por parte del Director Administrativo y Financiero. </t>
  </si>
  <si>
    <t>Listas de chequeo validadas por el Director Administratativo y financiero de los meses de septiembre, octubre y noviembre.</t>
  </si>
  <si>
    <r>
      <rPr>
        <b/>
        <sz val="8"/>
        <rFont val="Arial"/>
        <family val="2"/>
      </rPr>
      <t>PRIMA DE ANTIGUEDAD</t>
    </r>
    <r>
      <rPr>
        <sz val="8"/>
        <rFont val="Arial"/>
        <family val="2"/>
      </rPr>
      <t xml:space="preserve">
Se evidenció que en el CDAV LTDA, no se está cancelando la Prima de Antigüedad a los funcionarios de la entidad en las condiciones, términos y plazos establecidos por la Junta directiva mediante Acuerdo No.26 del 30 de noviembre de 1987, la cual no ha sido objeto de modificaciones o derogatoria hasta la fecha. </t>
    </r>
  </si>
  <si>
    <t>Incertidumbre jurídica sobre la legalidad del Acuerdo No. 26 del 30 de noviembre de 1987</t>
  </si>
  <si>
    <t xml:space="preserve">Verificar el fundamento legal o reglamentario que soporta la prestación extralegal a efectos de determinar si se retira o se hace extensiva su aplicación. </t>
  </si>
  <si>
    <t xml:space="preserve">Se buscaran y revisarán desde una perspectiva jurídica, la totalidad de los soportes documentales en los cuales se soporta la prestación extralegal.                                                </t>
  </si>
  <si>
    <t>Revisión del Acuerdo No. 26 y demàs documentos relacionados.</t>
  </si>
  <si>
    <t xml:space="preserve">Se elevarán las consultas jurídicas respectivas a las entidades competentes. Mintrabajo y Departamento Administrativo de la Función Pública.      </t>
  </si>
  <si>
    <t>Consulta jurídica elevada al Mintrabajo el día 31 de diciembre mediante oficio GR 201405261 debidamente radicada.</t>
  </si>
  <si>
    <r>
      <rPr>
        <b/>
        <sz val="8"/>
        <rFont val="Arial"/>
        <family val="2"/>
      </rPr>
      <t>EXAMENES MÉDICOS DE RETIRO</t>
    </r>
    <r>
      <rPr>
        <sz val="8"/>
        <rFont val="Arial"/>
        <family val="2"/>
      </rPr>
      <t xml:space="preserve">
Se evidenció que el procedimiento de Gestión Humana SA-GH-PD-001 Versión No.6 del CDAV, no tiene previsto dentro de las condiciones generales de Retiro, la realización de exámenes a los trabajadores que se desvinculan de la entidad.</t>
    </r>
  </si>
  <si>
    <t>Desconocimiento de los funcionarios involucrados en el proceso de Gestión Humana, acerca de los requisitos de desvinculación de los servidores públicos del CDAV.</t>
  </si>
  <si>
    <t>Capacitar a los funcionarios del área de Gestión Humana sobre requisitos para desvinculación de los servidores públicos del CDAV</t>
  </si>
  <si>
    <t>Incluir en el Plan Institucional de Capacitación del 2014, capacitaciones y/o charlas sobre requisitos para la vinculación y desvinculación de los servidores del CDAV.</t>
  </si>
  <si>
    <t>Realizar capacitaciones y/o charlas sobre requisitos para la vinculación y desvinculación de los servidores del CDAV.</t>
  </si>
  <si>
    <t xml:space="preserve">Se realizó capacitación sobre la vinculación y desvinculación de los servidores del CDAV. </t>
  </si>
  <si>
    <t>Debilidad en el control del cumplimiento de los requisitos exigidos para la desvinculación de los servidores al CDAV.</t>
  </si>
  <si>
    <t>Ajustar el procedimiento de Gestión Humana SA-GH-PD-001 Versión No.6 del CDAV.</t>
  </si>
  <si>
    <t>Incluir en el procedimiento de Gestión Humana SA-GH-PD-001 del CDAV, todos los requisitos de Ley.</t>
  </si>
  <si>
    <t>Se modifico el procedimiento de Gestión Humana SA-GP-PD-001, Versión No.7 realizando la inclusión de examenes médicos de retiro.</t>
  </si>
  <si>
    <t xml:space="preserve">Implementar control para garantizar el cumplimiento de los requisitos exigidos en la desvinculación de los servidores al CDAV.
</t>
  </si>
  <si>
    <t>Elaborar e implementar una lista de chequeo que valide el cumplimiento de los requisitos para la desvinculación de los servidores al CDAV.</t>
  </si>
  <si>
    <t>Validación de los requisitos de vinculación y desvinculación de funcionarios, registro Acta Interna No. 001 radicado GH201404809 de Octubre 11 de 2014.</t>
  </si>
  <si>
    <r>
      <rPr>
        <b/>
        <sz val="8"/>
        <rFont val="Arial"/>
        <family val="2"/>
      </rPr>
      <t>CONTRATOS E HISTORIAS LABORALES</t>
    </r>
    <r>
      <rPr>
        <sz val="8"/>
        <rFont val="Arial"/>
        <family val="2"/>
      </rPr>
      <t xml:space="preserve">
Se evidenció que en los contratos laborales 2089062 y 20890409 de 2013 suscritos por el CDAV, se omitió el cumplimiento del procedimiento de gestión humana normalizado por la entidad, en lo relacionado con reclutamiento, selección y vinculación de personal. 
En las historias laborales de los trabajadores que ingresaron y se retiraron del CDAV  en el año 2013, no reposan los certificados de antecedentes disciplinarios de la Procuraduría ni de los antecedentes fiscales de la Contraloría en los términos establecidos en el numeral 4.3.2  del procedimiento de Gestión Humana de la entidad.</t>
    </r>
  </si>
  <si>
    <t>Desconocimiento de los funcionarios involucrados en el proceso de Gestión Humana, acerca de los requisitos de vinculación de los servidores públicos del CDAV.</t>
  </si>
  <si>
    <t>Capacitar a los funcionarios del área de Gestión Humana sobre requisitos para la vinculación de los servidores públicos del CDAV</t>
  </si>
  <si>
    <t>Debilidad en el control del cumplimiento de los requisitos exigidos para la vinculación de los servidores al CDAV</t>
  </si>
  <si>
    <t>Implementar control para garantizar el cumplimiento de los requisitos exigidos en la vinculación de los servidores al CDAV.</t>
  </si>
  <si>
    <t>Elaborar e implementar una lista de chequeo que valide el cumplimiento de los requisitos para la vinculación de los servidores al CDAV.</t>
  </si>
  <si>
    <r>
      <rPr>
        <b/>
        <sz val="8"/>
        <rFont val="Arial"/>
        <family val="2"/>
      </rPr>
      <t>SOFTWARE CONTABLE AWA</t>
    </r>
    <r>
      <rPr>
        <sz val="8"/>
        <rFont val="Arial"/>
        <family val="2"/>
      </rPr>
      <t xml:space="preserve">
En la evaluación del software AWA, se evidenciaron las siguientes debilidades:
a) No se ha implementado el módulo de activos fijos, contenidos en el software;
b) No registra adecuadamente el IVA en las salidas de almacén;
c) La funcionalidad salidas de almacén, no está arrojando la información requerida;
d) La información de salidas de almacén, correspondientes a los meses de octubre y noviembre de 2013 presentó inconsistencias;
e) Lentitud en el procesamiento e inconsistencias en la información;
f) No tiene establecido un periodo de retención de la información. </t>
    </r>
  </si>
  <si>
    <r>
      <rPr>
        <b/>
        <sz val="8"/>
        <rFont val="Arial"/>
        <family val="2"/>
      </rPr>
      <t>a) Módulo de activos fijos:</t>
    </r>
    <r>
      <rPr>
        <sz val="8"/>
        <rFont val="Arial"/>
        <family val="2"/>
      </rPr>
      <t xml:space="preserve"> El módulo de Activos Fijos no se ha implementado porque en la planeación se dio prioridad al módulo financiero (Presupuesto, Tesorería, Compras Cuentas por pagar y Contabilidad) en razón que actualmente se cuenta con el aplicativo Telnet  que administra y controla los activos de la empresa.</t>
    </r>
  </si>
  <si>
    <t xml:space="preserve">a) Implementar el módulo de ACTIVOS FIJOS del aplicativo AWA.
</t>
  </si>
  <si>
    <t>Incluir en el Plan Institucional de Capacitación del 2014, capacitaciones  sobre el módulo de activos fijos del aplicativo AWA.</t>
  </si>
  <si>
    <t>Se incluyó en el plan de capacitación  institucional .</t>
  </si>
  <si>
    <t xml:space="preserve">Realizar la capacitación por parte del proveedor del aplicativo en el manejo del módulo de activos fijos. </t>
  </si>
  <si>
    <t xml:space="preserve">Se dictó la capacitación del módulo de activos fijos el 10 de septiembre de 2014; duración 4 horas. </t>
  </si>
  <si>
    <t xml:space="preserve">Se construyo el plan de implementación de activos fijos y se encuentra en ejecución.
</t>
  </si>
  <si>
    <t xml:space="preserve">b), c), d) Desconocimiento de los funcionarios involucrados en el proceso de Gestión Logística, acerca del manejo del módulo de compras e inventarios . </t>
  </si>
  <si>
    <t xml:space="preserve">Capacitar a los funcionarios del proceso Financiero y Gestión Logística, acerca del manejo del módulo de compras e inventarios. </t>
  </si>
  <si>
    <t>Incluir en el Plan Institucional de Capacitación del 2014, capacitaciones sobre los módulos de compras e inventarios del aplicativo AWA.</t>
  </si>
  <si>
    <t>Realizar la capacitación por parte del proveedor del aplicativo en el manejo de los módulos de compras e inventarios.</t>
  </si>
  <si>
    <t xml:space="preserve">Se dictó la capacitación del módulo de compras e inventarios el 9 -11 de septiembre de 2014; duración 8 horas. </t>
  </si>
  <si>
    <t xml:space="preserve">Deficiencia en el funcionamiento del módulo de Compras e inventarios </t>
  </si>
  <si>
    <t>Ajuste por parte del proveedor del módulo de compras e inventarios.</t>
  </si>
  <si>
    <t>Reporte oficial al proveedor de las  inconsistencias del módulo de compras e inventarios.</t>
  </si>
  <si>
    <t>Revisión y corrección al módulo de compras e inventarios.</t>
  </si>
  <si>
    <t>El módulo de compras e inventarios se revisó y se hicieron los ajustes pertinentes.</t>
  </si>
  <si>
    <r>
      <rPr>
        <b/>
        <sz val="8"/>
        <rFont val="Arial"/>
        <family val="2"/>
      </rPr>
      <t>GOBERNABILIDAD</t>
    </r>
    <r>
      <rPr>
        <sz val="8"/>
        <rFont val="Arial"/>
        <family val="2"/>
      </rPr>
      <t xml:space="preserve">
Se evidenció que la gestión de las TICS por parte del CDAV presenta las siguientes debilidades:
1. El funcionario del CIO, del CDAV, no realiza control a los procesos que desarrolla la Alianza Estratégica CDAV - PST.
2. Al personal adscrito a la Alianza Estratégica CDAV - PST, no se le realiza la verificación periódica de sus habilidades, entrenamiento y experiencia. </t>
    </r>
  </si>
  <si>
    <t>Falla en los canales de comunicación para realizar seguimiento a los procesos de la  alianza estratégica CDAV - PST</t>
  </si>
  <si>
    <t>Mejorar la interacción con el Consorcio PST, para obtener información necesaria para realizar seguimiento.</t>
  </si>
  <si>
    <t>Seguimiento periódico ejercido por el funcionario CIO, a las TICS de la alianza estratégica a través de reuniones con  el grupo de tecnología.</t>
  </si>
  <si>
    <t xml:space="preserve">Se realizaron reuniones con el CIO del PST, donde se solicitaron requerimientos para hacer seguimiento así. Procedimientos para la admón de las TICS, matriz de riesgos, cronograma de trabajo, indicadores, mantenimiento de equipos, ficha técnica de equipos, sistemas de respaldo  de equipos y comunicación, infraestructura de la red. </t>
  </si>
  <si>
    <t>Seguimiento a los procesos, recurso humano y  recursos tecnológicos de la alianza estratégica</t>
  </si>
  <si>
    <t>Implementar seguimiento periódico en el marco de los comités operativos y ejecutivos .</t>
  </si>
  <si>
    <t>Seguimiento periodico: informes mensuales relacionados (informe de gestión)
Solicitar en el informe de gestión mensual, incluir seguimiento al personal (competencias)</t>
  </si>
  <si>
    <r>
      <rPr>
        <b/>
        <sz val="8"/>
        <rFont val="Arial"/>
        <family val="2"/>
      </rPr>
      <t>CUMPLIMIENTO DE METAS INSTITUCIONALES</t>
    </r>
    <r>
      <rPr>
        <sz val="8"/>
        <rFont val="Arial"/>
        <family val="2"/>
      </rPr>
      <t xml:space="preserve">
En la revisión de los planes de acción del CDAV de la vigencia 2013, se evidencio que la oferta en el mercado de la Unidad de Negocio "Escuela de Enseñanza " solamente alcanzó el 13 % de la meta programada para esa vigencia.
La unidad de negocio RTMyEC de una meta de 12.469 revisiones para la vigencia 2013, solo se realizaron 7.736 correspondiente al 62% de la meta fijada. </t>
    </r>
  </si>
  <si>
    <t xml:space="preserve">En  la unidad de negocio Escuela de Enseñanza y Revisión Vehículos se establecieron metas inalcanzables debido a:
1- El  análisis errado que se hizo a la hora de elaborar las proyecciones para el 2013.
2- La competencia desleal de las escuelas de enseñanzas privadas y de los CDA.
3- Los cambios que se generaron en la normatividad. 
</t>
  </si>
  <si>
    <t>Análisis del comportamiento histórico de los servicios prestados por el CDAV y del comportamiento de la competencia.</t>
  </si>
  <si>
    <t>Análisis del comportamiento histórico de los servicios del CDAV y proyecciones de la vigencia en curso.</t>
  </si>
  <si>
    <t>Documento Análisis histórico de la prestación de servicios  presentado en reunión gerencial Dic. 2/14</t>
  </si>
  <si>
    <t xml:space="preserve">Con base en el análisis histórico y las proyecciones de la vigencia en curso establecer las metas del Plan de acción para próxima vigencia. </t>
  </si>
  <si>
    <t>Plan de acción del año 2015.</t>
  </si>
  <si>
    <t>Seguimiento mensual al:
- Cumplimiento  de las metas;
- Comportamiento de la competencia y a los cambios normativos que afecten el cumplimiento de las metas.</t>
  </si>
  <si>
    <t>Mantener actualizado los indicadores de cumplimiento de ventas, presentados mensualmente a la gerencia  para tomar acciones en el evento que se requiera.</t>
  </si>
  <si>
    <t xml:space="preserve">Los diferentes procesos trabajan los indicadores de sus procesos Se cuenta con la matriz de indicadores y se trabaja por cada juno de </t>
  </si>
  <si>
    <r>
      <rPr>
        <b/>
        <sz val="8"/>
        <rFont val="Arial"/>
        <family val="2"/>
      </rPr>
      <t>INDICADORES</t>
    </r>
    <r>
      <rPr>
        <sz val="8"/>
        <rFont val="Arial"/>
        <family val="2"/>
      </rPr>
      <t xml:space="preserve">
Se evidencio incumplimiento de los indicadores de eficacia, eficiencia y efectividad en el CDAV con los siguientes resultados:</t>
    </r>
  </si>
  <si>
    <t xml:space="preserve">Desconocimiento de los responsables de los procesos acerca de la elaboración de indicadores y establecimiento de las metas </t>
  </si>
  <si>
    <t>Capacitar a los responsables de los procesos sobre la elaboración de indicadores y establecimiento de las metas.</t>
  </si>
  <si>
    <t xml:space="preserve">Incluir en el Plan Institucional de Capacitación del 2014, capacitaciones sobre la elaboración de indicadores. </t>
  </si>
  <si>
    <t>El área de gestión Humana incluyó la capacitación sobre la construcción de indicadores en el Plan Institucional de Capacitación.</t>
  </si>
  <si>
    <t>Realizar capacitaciones sobre la elaboración de indicadores.</t>
  </si>
  <si>
    <t xml:space="preserve">Asistencia a capacitaciones sobre "Indicadores de gestión" el 14 de octubre de 2014. </t>
  </si>
  <si>
    <t>Seguimiento mensual al cumplimiento  de las metas;</t>
  </si>
  <si>
    <t>Mantener actualizados los indicadores de cumplimiento  presentados mensualmente a la gerencia  para tomar acciones en el evento que se requiera.</t>
  </si>
  <si>
    <r>
      <rPr>
        <b/>
        <sz val="8"/>
        <rFont val="Arial"/>
        <family val="2"/>
      </rPr>
      <t>PARTIDAS CONCILIATORIAS ANTIGUAS.</t>
    </r>
    <r>
      <rPr>
        <sz val="8"/>
        <rFont val="Arial"/>
        <family val="2"/>
      </rPr>
      <t xml:space="preserve">
Se evidenció que las conciliaciones bancarias del CDAV, presentan partidas conciliatorias que datan desde el año 2009.</t>
    </r>
  </si>
  <si>
    <t xml:space="preserve">Falta de seguimiento a las partidas conciliatorias y gestión ante las entidades bancarias para obtener los soportes físicos de las partidas pendientes. </t>
  </si>
  <si>
    <t xml:space="preserve">Efectuar seguimiento mensual a las partidas pendientes que provengan de la conciliación anteriores.  </t>
  </si>
  <si>
    <t>Establecer como política la revisión mensual de las conciliaciones bancarias por parte de la  Tesorera.</t>
  </si>
  <si>
    <t>Se lleva a cabo la revisión de las conciliaciones bancarias de forma mensual.</t>
  </si>
  <si>
    <t>Gestionar ante las entidades bancarias los soportes físicos para realizar los registros de tesorería y contables correspondientes.</t>
  </si>
  <si>
    <t xml:space="preserve">Oficiar a los bancos  solicitando el soporte físico de las partidas que se encuentran pendientes en las conciliaciones bancarias. </t>
  </si>
  <si>
    <r>
      <rPr>
        <b/>
        <sz val="8"/>
        <rFont val="Arial"/>
        <family val="2"/>
      </rPr>
      <t>CUENTAS BANCARIAS.</t>
    </r>
    <r>
      <rPr>
        <sz val="8"/>
        <rFont val="Arial"/>
        <family val="2"/>
      </rPr>
      <t xml:space="preserve">
Se evidenció que:
1- Al comparar las cuentas bancarias reportadas en el estado de Tesorería, con libros auxiliares y extractos bancarios se evidenció que la cuenta 484-321435 del Banco de Bogotá, clasificada como corriente en el estado Tesorería, es de ahorros tal como lo registra el extracto bancario.
2- La cuenta No.0040-35356994 del Banco Davivienda, en la conciliación bancaria aparece como de ahorros, pero es una cuenta corriente.
3- En el extracto bancario y libros auxiliares del CDAV, en la cuenta 0040-35356994 del Banco Davivienda registra un saldo de $14.784.555.10, pero en el estado de Tesorería reportó el valor de $27.269.489.</t>
    </r>
  </si>
  <si>
    <t xml:space="preserve">Fallas en el reporte del módulo de tesorería del aplicativo AWA, las cuales obligan a emitir los estados de diario en formato excel </t>
  </si>
  <si>
    <t>Ajustar el módulo de tesorería y capacitar a los funcionarios.</t>
  </si>
  <si>
    <t>Actualizar el módulo de tesorería por parte del proveedor AWA.</t>
  </si>
  <si>
    <t>Se realizó la solicitud al área de Sistemas a través de help desk el 29 de septiembre de 2014 y de correo electrónico el 11 de noviembre de 2014. Se recibe respuesta telefónica por parte del proveedor el 24 de noviembre de 2014.</t>
  </si>
  <si>
    <t>Incluir en el Plan Institucional de Capacitación del 2014, capacitaciones  sobre el módulo de tesorería.</t>
  </si>
  <si>
    <t>El área de gestión Humana incluyó la capacitación del módulo de Tesorería en el Plan Institucional de capacitación.</t>
  </si>
  <si>
    <t>Realizar la capacitación por parte del proveedor del aplicativo en el manejo del módulo de tesorería.</t>
  </si>
  <si>
    <t>En el mes de septiembre de 2014, el personal de Tesorería asistió a la capacitación brindada por el proveedor del aplicativo AWA.</t>
  </si>
  <si>
    <r>
      <rPr>
        <b/>
        <sz val="8"/>
        <rFont val="Arial"/>
        <family val="2"/>
      </rPr>
      <t xml:space="preserve">PLAN DE MEJORAMIENTO AÑO 2012-2013
</t>
    </r>
    <r>
      <rPr>
        <sz val="8"/>
        <rFont val="Arial"/>
        <family val="2"/>
      </rPr>
      <t xml:space="preserve">
1- Las TRD no has sido aprobadas.
</t>
    </r>
  </si>
  <si>
    <t>1.-Por el desconocimiento del proceso no se efectuó la planeación adecuada de los tiempos requeridos.
2- No se cuenta con personal  competente que realice la revisión de la información actual y la termine de estructurar para culminar las TRD.</t>
  </si>
  <si>
    <t>Contar con recurso humano que tenga la competencia y experiencia en la parte gestión documental y elaboración de TRD.</t>
  </si>
  <si>
    <t xml:space="preserve">
1-Revisar el levantamiento de gestión documental adelantada por el CDAV a los procesos de Revisión Vehículos, Evaluación Licencias de Conducción, Gestión Financiera (Presupuesto, Contabilidad, Tesorería), Gestión Logística, Mercadeo, Gestión Humana y valorar las TRD preliminares que se tiene.
2- Culminar el levantamiento de los procesos pendientes.
3- Ajustar las TRD. 
4- Presentar para aprobación las TRD.</t>
  </si>
  <si>
    <t>1- Se contrato experto en gestión documental.
Se ha realizado:
2-Entrevistas con los procesos para el levantamiento de la documentación 
Análisis e interpretación de la información recolectada.
3- Borrador de las tablas de retención documental.
4- Pendiente códificiación. 
5- Entrega al comité de archvio para su aprobación y entrega a gestión documental.</t>
  </si>
  <si>
    <t>2- Las carpetas de convenios llevadas en el área de Mercadeo, no se encuentran rotuladas, foliadas, archivadas en orden cronológico.</t>
  </si>
  <si>
    <t>El responsable del área no conocía la normatividad interna sobre como organizar el archivo. </t>
  </si>
  <si>
    <t>Se ordenó revisión de  todas las  carpetas, según informe de Auditoría interna y recomendaciones de archivo impartidas a la colaboradora de mercadeo.</t>
  </si>
  <si>
    <t>Revisión y depuración de la totalidad de las carpetas, organizar en orden cronológico, determinar tiempo de archivo y foliación.</t>
  </si>
  <si>
    <t>A la fecha están ordenadas cronológicamente, y antes del plazo dic 15 estaremos enviando al archivo la información de dos años atrás. Se reasignaron los clientes inactivos a las promotoras.</t>
  </si>
  <si>
    <t>3- Incumplimiento a los requisitos establecidos en el procedimiento SA-CT-PD-001.</t>
  </si>
  <si>
    <t>19.  Total de porcentaje de avance del Plan de mejoramiento:</t>
  </si>
  <si>
    <t>Firma Representante Legal del Sujeto  ________________________________________</t>
  </si>
  <si>
    <t xml:space="preserve">Firma Jefe Punto de Control </t>
  </si>
  <si>
    <r>
      <t xml:space="preserve">Construcción y </t>
    </r>
    <r>
      <rPr>
        <b/>
        <sz val="8"/>
        <rFont val="Arial"/>
        <family val="2"/>
      </rPr>
      <t>ejecución</t>
    </r>
    <r>
      <rPr>
        <sz val="8"/>
        <rFont val="Arial"/>
        <family val="2"/>
      </rPr>
      <t xml:space="preserve"> del plan de  implementación del módulo de activos fijos.</t>
    </r>
  </si>
  <si>
    <r>
      <t xml:space="preserve">Se han enviado comunicaciones a los bancos solicitando los soportes de las partidas conciliatorias a través del correo 
</t>
    </r>
    <r>
      <rPr>
        <u/>
        <sz val="9"/>
        <rFont val="Arial"/>
        <family val="2"/>
      </rPr>
      <t>SolicitudesBancadeEmpresas@bancodebogota.com.co</t>
    </r>
    <r>
      <rPr>
        <sz val="9"/>
        <rFont val="Arial"/>
        <family val="2"/>
      </rPr>
      <t xml:space="preserve">, el banco tiene un mes para responder estas solicitudes. Al mes de noviembre se han logrado depurar notoriamente estas partidas.
</t>
    </r>
  </si>
  <si>
    <t>_____________________________________</t>
  </si>
  <si>
    <t>Se incluyó en el plan institucional de capacitación al personal de gestion Humana sobre los requisitos de vinculacion y desvinculacion de los servicodres de la entidad.</t>
  </si>
  <si>
    <t>Se realizó el levantamiento de las inconsistencias del módulo de compras e inventarios y se hicieron los ajustes pertinentes.</t>
  </si>
  <si>
    <t>Se realizó seguimiento a través de los comités de gerencia y se tomaron como acción correctiva el análisis y ajuste de los 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</si>
</sst>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_ * #,##0.00_ ;_ * \-#,##0.00_ ;_ * &quot;-&quot;??_ ;_ @_ "/>
  </numFmts>
  <fonts count="12" x14ac:knownFonts="1">
    <font>
      <sz val="11"/>
      <color theme="1"/>
      <name val="Calibri"/>
      <family val="2"/>
      <scheme val="minor"/>
    </font>
    <font>
      <sz val="11"/>
      <color theme="1"/>
      <name val="Calibri"/>
      <family val="2"/>
      <scheme val="minor"/>
    </font>
    <font>
      <sz val="10"/>
      <name val="Arial"/>
      <family val="2"/>
    </font>
    <font>
      <b/>
      <sz val="9"/>
      <name val="Arial"/>
      <family val="2"/>
    </font>
    <font>
      <sz val="8"/>
      <name val="Arial"/>
      <family val="2"/>
    </font>
    <font>
      <b/>
      <sz val="8"/>
      <name val="Arial"/>
      <family val="2"/>
    </font>
    <font>
      <b/>
      <sz val="7"/>
      <name val="Arial"/>
      <family val="2"/>
    </font>
    <font>
      <sz val="9"/>
      <name val="Arial"/>
      <family val="2"/>
    </font>
    <font>
      <b/>
      <sz val="9"/>
      <color indexed="81"/>
      <name val="Tahoma"/>
      <family val="2"/>
    </font>
    <font>
      <sz val="9"/>
      <color indexed="81"/>
      <name val="Tahoma"/>
      <family val="2"/>
    </font>
    <font>
      <sz val="7"/>
      <name val="Arial"/>
      <family val="2"/>
    </font>
    <font>
      <u/>
      <sz val="9"/>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2" fillId="0" borderId="0"/>
    <xf numFmtId="0" fontId="1" fillId="0" borderId="0"/>
    <xf numFmtId="0" fontId="2" fillId="0" borderId="0"/>
    <xf numFmtId="165" fontId="2" fillId="0" borderId="0" applyFont="0" applyFill="0" applyBorder="0" applyAlignment="0" applyProtection="0"/>
  </cellStyleXfs>
  <cellXfs count="109">
    <xf numFmtId="0" fontId="0" fillId="0" borderId="0" xfId="0"/>
    <xf numFmtId="0" fontId="5" fillId="2" borderId="4" xfId="3" applyFont="1" applyFill="1" applyBorder="1" applyAlignment="1" applyProtection="1">
      <alignment vertical="center"/>
    </xf>
    <xf numFmtId="0" fontId="5" fillId="2" borderId="4" xfId="3" applyFont="1" applyFill="1" applyBorder="1" applyAlignment="1" applyProtection="1">
      <alignment horizontal="left" vertical="center"/>
    </xf>
    <xf numFmtId="164" fontId="5" fillId="2" borderId="4" xfId="3" applyNumberFormat="1" applyFont="1" applyFill="1" applyBorder="1" applyAlignment="1" applyProtection="1">
      <alignment horizontal="center" vertical="center"/>
    </xf>
    <xf numFmtId="164" fontId="5" fillId="2" borderId="4" xfId="3" applyNumberFormat="1" applyFont="1" applyFill="1" applyBorder="1" applyAlignment="1" applyProtection="1">
      <alignment horizontal="justify" vertical="center"/>
    </xf>
    <xf numFmtId="0" fontId="4" fillId="2" borderId="0" xfId="0" applyFont="1" applyFill="1"/>
    <xf numFmtId="0" fontId="4" fillId="2" borderId="7" xfId="3" applyFont="1" applyFill="1" applyBorder="1" applyAlignment="1">
      <alignment vertical="center"/>
    </xf>
    <xf numFmtId="0" fontId="5" fillId="2" borderId="7" xfId="3" applyFont="1" applyFill="1" applyBorder="1" applyAlignment="1" applyProtection="1">
      <alignment horizontal="left" vertical="center"/>
    </xf>
    <xf numFmtId="164" fontId="4" fillId="2" borderId="7" xfId="3" applyNumberFormat="1" applyFont="1" applyFill="1" applyBorder="1" applyAlignment="1">
      <alignment horizontal="center" vertical="center"/>
    </xf>
    <xf numFmtId="0" fontId="4" fillId="2" borderId="7" xfId="3" applyFont="1" applyFill="1" applyBorder="1" applyAlignment="1">
      <alignment horizontal="justify" vertical="center"/>
    </xf>
    <xf numFmtId="164" fontId="5" fillId="2" borderId="7" xfId="3" applyNumberFormat="1" applyFont="1" applyFill="1" applyBorder="1" applyAlignment="1" applyProtection="1">
      <alignment horizontal="center" vertical="center"/>
    </xf>
    <xf numFmtId="0" fontId="5" fillId="2" borderId="7" xfId="3" applyFont="1" applyFill="1" applyBorder="1" applyAlignment="1" applyProtection="1">
      <alignment horizontal="justify" vertical="center"/>
    </xf>
    <xf numFmtId="0" fontId="5" fillId="2" borderId="7" xfId="3" applyFont="1" applyFill="1" applyBorder="1" applyAlignment="1">
      <alignment vertical="center"/>
    </xf>
    <xf numFmtId="0" fontId="4" fillId="2" borderId="7" xfId="3" applyFont="1" applyFill="1" applyBorder="1" applyAlignment="1">
      <alignment horizontal="center" vertical="center"/>
    </xf>
    <xf numFmtId="0" fontId="5" fillId="2" borderId="7" xfId="3" applyFont="1" applyFill="1" applyBorder="1" applyAlignment="1" applyProtection="1">
      <alignment vertical="center"/>
    </xf>
    <xf numFmtId="0" fontId="4" fillId="2" borderId="7" xfId="3" applyFont="1" applyFill="1" applyBorder="1" applyAlignment="1">
      <alignment horizontal="left" vertical="center"/>
    </xf>
    <xf numFmtId="164" fontId="5" fillId="2" borderId="7" xfId="3" applyNumberFormat="1" applyFont="1" applyFill="1" applyBorder="1" applyAlignment="1" applyProtection="1">
      <alignment horizontal="left" vertical="center"/>
    </xf>
    <xf numFmtId="164" fontId="5" fillId="2" borderId="7" xfId="3" applyNumberFormat="1" applyFont="1" applyFill="1" applyBorder="1" applyAlignment="1" applyProtection="1">
      <alignment horizontal="justify" vertical="center"/>
    </xf>
    <xf numFmtId="2" fontId="4" fillId="2" borderId="10" xfId="3" applyNumberFormat="1" applyFont="1" applyFill="1" applyBorder="1" applyAlignment="1" applyProtection="1">
      <alignment horizontal="left" vertical="center"/>
    </xf>
    <xf numFmtId="2" fontId="4" fillId="2" borderId="7" xfId="3" applyNumberFormat="1" applyFont="1" applyFill="1" applyBorder="1" applyAlignment="1">
      <alignment horizontal="left" vertical="center"/>
    </xf>
    <xf numFmtId="2" fontId="5" fillId="2" borderId="7" xfId="3" applyNumberFormat="1" applyFont="1" applyFill="1" applyBorder="1" applyAlignment="1" applyProtection="1">
      <alignment horizontal="left" vertical="center" wrapText="1"/>
    </xf>
    <xf numFmtId="2" fontId="5" fillId="2" borderId="7" xfId="3" applyNumberFormat="1" applyFont="1" applyFill="1" applyBorder="1" applyAlignment="1" applyProtection="1">
      <alignment horizontal="left" vertical="center"/>
    </xf>
    <xf numFmtId="2" fontId="5" fillId="2" borderId="7" xfId="3" applyNumberFormat="1" applyFont="1" applyFill="1" applyBorder="1" applyAlignment="1" applyProtection="1">
      <alignment horizontal="justify" vertical="center"/>
    </xf>
    <xf numFmtId="2" fontId="5" fillId="2" borderId="8" xfId="3" applyNumberFormat="1" applyFont="1" applyFill="1" applyBorder="1" applyAlignment="1" applyProtection="1">
      <alignment horizontal="left" vertical="center"/>
    </xf>
    <xf numFmtId="0" fontId="6" fillId="2" borderId="6" xfId="3" applyFont="1" applyFill="1" applyBorder="1" applyAlignment="1">
      <alignment horizontal="center" vertical="center" wrapText="1"/>
    </xf>
    <xf numFmtId="0" fontId="6" fillId="2" borderId="11" xfId="3" applyFont="1" applyFill="1" applyBorder="1" applyAlignment="1">
      <alignment horizontal="justify" vertical="center" wrapText="1"/>
    </xf>
    <xf numFmtId="0" fontId="6" fillId="2" borderId="11" xfId="3" applyFont="1" applyFill="1" applyBorder="1" applyAlignment="1">
      <alignment horizontal="center" vertical="center" wrapText="1"/>
    </xf>
    <xf numFmtId="164" fontId="6" fillId="2" borderId="11" xfId="3" applyNumberFormat="1" applyFont="1" applyFill="1" applyBorder="1" applyAlignment="1">
      <alignment horizontal="center" vertical="center" wrapText="1"/>
    </xf>
    <xf numFmtId="164" fontId="6" fillId="2" borderId="11" xfId="3" applyNumberFormat="1" applyFont="1" applyFill="1" applyBorder="1" applyAlignment="1">
      <alignment horizontal="justify" vertical="center" wrapText="1"/>
    </xf>
    <xf numFmtId="0" fontId="6" fillId="2" borderId="12" xfId="3" applyFont="1" applyFill="1" applyBorder="1" applyAlignment="1">
      <alignment horizontal="center" vertical="center" wrapText="1"/>
    </xf>
    <xf numFmtId="0" fontId="4" fillId="2" borderId="11" xfId="3" applyFont="1" applyFill="1" applyBorder="1" applyAlignment="1">
      <alignment vertical="center" wrapText="1"/>
    </xf>
    <xf numFmtId="0" fontId="4" fillId="2" borderId="11" xfId="3" applyFont="1" applyFill="1" applyBorder="1" applyAlignment="1">
      <alignment horizontal="left" vertical="center" wrapText="1"/>
    </xf>
    <xf numFmtId="9" fontId="4" fillId="2" borderId="11" xfId="4" applyFont="1" applyFill="1" applyBorder="1" applyAlignment="1">
      <alignment horizontal="center" vertical="center" wrapText="1"/>
    </xf>
    <xf numFmtId="164" fontId="4" fillId="2" borderId="11" xfId="5" applyNumberFormat="1" applyFont="1" applyFill="1" applyBorder="1" applyAlignment="1">
      <alignment horizontal="center" vertical="center" wrapText="1"/>
    </xf>
    <xf numFmtId="0" fontId="4" fillId="2" borderId="11" xfId="3" applyFont="1" applyFill="1" applyBorder="1" applyAlignment="1">
      <alignment horizontal="justify" vertical="center" wrapText="1"/>
    </xf>
    <xf numFmtId="9" fontId="4" fillId="2" borderId="11" xfId="3" applyNumberFormat="1" applyFont="1" applyFill="1" applyBorder="1" applyAlignment="1">
      <alignment horizontal="center" vertical="center" wrapText="1"/>
    </xf>
    <xf numFmtId="164" fontId="7" fillId="2" borderId="11" xfId="3" applyNumberFormat="1" applyFont="1" applyFill="1" applyBorder="1" applyAlignment="1">
      <alignment horizontal="justify" vertical="center" wrapText="1"/>
    </xf>
    <xf numFmtId="164" fontId="7" fillId="2" borderId="11" xfId="3" applyNumberFormat="1" applyFont="1" applyFill="1" applyBorder="1" applyAlignment="1">
      <alignment horizontal="justify" vertical="center"/>
    </xf>
    <xf numFmtId="9" fontId="3" fillId="2" borderId="12" xfId="3" applyNumberFormat="1" applyFont="1" applyFill="1" applyBorder="1" applyAlignment="1">
      <alignment horizontal="center" vertical="center"/>
    </xf>
    <xf numFmtId="0" fontId="4" fillId="2" borderId="11" xfId="0" applyFont="1" applyFill="1" applyBorder="1" applyAlignment="1">
      <alignment vertical="center" wrapText="1"/>
    </xf>
    <xf numFmtId="14" fontId="4" fillId="2" borderId="11" xfId="5" applyNumberFormat="1" applyFont="1" applyFill="1" applyBorder="1" applyAlignment="1">
      <alignment horizontal="center" vertical="center" wrapText="1"/>
    </xf>
    <xf numFmtId="2" fontId="3" fillId="2" borderId="11" xfId="3" applyNumberFormat="1" applyFont="1" applyFill="1" applyBorder="1" applyAlignment="1">
      <alignment horizontal="justify" vertical="center"/>
    </xf>
    <xf numFmtId="0" fontId="3" fillId="2" borderId="14" xfId="3" applyFont="1" applyFill="1" applyBorder="1" applyAlignment="1" applyProtection="1">
      <alignment horizontal="left" vertical="center" wrapText="1"/>
      <protection locked="0"/>
    </xf>
    <xf numFmtId="0" fontId="3" fillId="2" borderId="9" xfId="3" applyFont="1" applyFill="1" applyBorder="1" applyAlignment="1" applyProtection="1">
      <alignment horizontal="left" vertical="center" wrapText="1"/>
      <protection locked="0"/>
    </xf>
    <xf numFmtId="2" fontId="3" fillId="2" borderId="9" xfId="3" applyNumberFormat="1" applyFont="1" applyFill="1" applyBorder="1" applyAlignment="1">
      <alignment horizontal="justify" vertical="center"/>
    </xf>
    <xf numFmtId="0" fontId="3" fillId="2" borderId="13" xfId="3" applyFont="1" applyFill="1" applyBorder="1" applyAlignment="1" applyProtection="1">
      <alignment horizontal="center" vertical="center" wrapText="1"/>
      <protection locked="0"/>
    </xf>
    <xf numFmtId="0" fontId="7" fillId="2" borderId="0" xfId="3" applyFont="1" applyFill="1" applyBorder="1" applyAlignment="1">
      <alignment horizontal="justify" vertical="center"/>
    </xf>
    <xf numFmtId="0" fontId="7" fillId="2" borderId="0" xfId="3" applyFont="1" applyFill="1" applyBorder="1" applyAlignment="1">
      <alignment vertical="center"/>
    </xf>
    <xf numFmtId="0" fontId="7" fillId="2" borderId="0" xfId="7" applyFont="1" applyFill="1" applyBorder="1" applyAlignment="1">
      <alignment horizontal="justify" vertical="center"/>
    </xf>
    <xf numFmtId="0" fontId="7" fillId="2" borderId="0" xfId="3" applyFont="1" applyFill="1" applyBorder="1" applyAlignment="1" applyProtection="1">
      <alignment horizontal="left" vertical="center"/>
      <protection locked="0"/>
    </xf>
    <xf numFmtId="0" fontId="7" fillId="2" borderId="17" xfId="3" applyFont="1" applyFill="1" applyBorder="1" applyAlignment="1">
      <alignment horizontal="center" vertical="center"/>
    </xf>
    <xf numFmtId="0" fontId="7" fillId="2" borderId="18" xfId="3" applyFont="1" applyFill="1" applyBorder="1" applyAlignment="1" applyProtection="1">
      <alignment horizontal="justify" vertical="center"/>
      <protection locked="0"/>
    </xf>
    <xf numFmtId="0" fontId="7" fillId="2" borderId="18" xfId="3" applyFont="1" applyFill="1" applyBorder="1" applyAlignment="1">
      <alignment horizontal="justify" vertical="center"/>
    </xf>
    <xf numFmtId="0" fontId="7" fillId="2" borderId="0" xfId="3" applyFont="1" applyFill="1" applyAlignment="1">
      <alignment horizontal="center" vertical="center"/>
    </xf>
    <xf numFmtId="0" fontId="7" fillId="2" borderId="0" xfId="3" applyFont="1" applyFill="1" applyAlignment="1">
      <alignment horizontal="justify" vertical="center"/>
    </xf>
    <xf numFmtId="164" fontId="7" fillId="2" borderId="0" xfId="3" applyNumberFormat="1" applyFont="1" applyFill="1" applyAlignment="1">
      <alignment horizontal="center" vertical="center"/>
    </xf>
    <xf numFmtId="165" fontId="7" fillId="2" borderId="0" xfId="8" applyFont="1" applyFill="1" applyAlignment="1">
      <alignment horizontal="justify" vertical="center"/>
    </xf>
    <xf numFmtId="2" fontId="7" fillId="2" borderId="11" xfId="3" applyNumberFormat="1" applyFont="1" applyFill="1" applyBorder="1" applyAlignment="1">
      <alignment horizontal="justify" vertical="center"/>
    </xf>
    <xf numFmtId="3" fontId="7" fillId="2" borderId="11" xfId="3" applyNumberFormat="1" applyFont="1" applyFill="1" applyBorder="1" applyAlignment="1">
      <alignment horizontal="justify" vertical="center" wrapText="1"/>
    </xf>
    <xf numFmtId="2" fontId="7" fillId="2" borderId="11" xfId="3" applyNumberFormat="1" applyFont="1" applyFill="1" applyBorder="1" applyAlignment="1">
      <alignment horizontal="justify" vertical="center" wrapText="1"/>
    </xf>
    <xf numFmtId="9" fontId="7" fillId="2" borderId="11" xfId="4" applyFont="1" applyFill="1" applyBorder="1" applyAlignment="1">
      <alignment horizontal="justify" vertical="center" wrapText="1"/>
    </xf>
    <xf numFmtId="0" fontId="7" fillId="2" borderId="0" xfId="0" applyFont="1" applyFill="1" applyAlignment="1">
      <alignment vertical="center"/>
    </xf>
    <xf numFmtId="3" fontId="5" fillId="2" borderId="5" xfId="0"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8" xfId="0" applyFont="1" applyFill="1" applyBorder="1" applyAlignment="1">
      <alignment vertical="center" wrapText="1"/>
    </xf>
    <xf numFmtId="0" fontId="4" fillId="2" borderId="0" xfId="0" applyFont="1" applyFill="1" applyAlignment="1">
      <alignment vertical="center"/>
    </xf>
    <xf numFmtId="0" fontId="10" fillId="2" borderId="0" xfId="0" applyFont="1" applyFill="1" applyAlignment="1">
      <alignment vertical="center"/>
    </xf>
    <xf numFmtId="3" fontId="6" fillId="2" borderId="11" xfId="3" applyNumberFormat="1" applyFont="1" applyFill="1" applyBorder="1" applyAlignment="1">
      <alignment horizontal="center" vertical="center" wrapText="1"/>
    </xf>
    <xf numFmtId="0" fontId="10" fillId="2" borderId="0" xfId="0" applyFont="1" applyFill="1" applyAlignment="1">
      <alignment horizontal="center" vertical="center"/>
    </xf>
    <xf numFmtId="0" fontId="7" fillId="2" borderId="0" xfId="0" applyFont="1" applyFill="1" applyAlignment="1">
      <alignment horizontal="center" vertical="center"/>
    </xf>
    <xf numFmtId="9" fontId="3" fillId="2" borderId="12" xfId="3" applyNumberFormat="1" applyFont="1" applyFill="1" applyBorder="1" applyAlignment="1">
      <alignment horizontal="center" vertical="center" wrapText="1"/>
    </xf>
    <xf numFmtId="0" fontId="3" fillId="2" borderId="12" xfId="3" applyFont="1" applyFill="1" applyBorder="1" applyAlignment="1">
      <alignment horizontal="center" vertical="center" wrapText="1"/>
    </xf>
    <xf numFmtId="0" fontId="7" fillId="2" borderId="0" xfId="0" applyFont="1" applyFill="1" applyAlignment="1">
      <alignment horizontal="justify" vertical="center"/>
    </xf>
    <xf numFmtId="9" fontId="3" fillId="2" borderId="12" xfId="1" applyFont="1" applyFill="1" applyBorder="1" applyAlignment="1">
      <alignment horizontal="center" vertical="center" wrapText="1"/>
    </xf>
    <xf numFmtId="9" fontId="3" fillId="2" borderId="12" xfId="4" applyFont="1" applyFill="1" applyBorder="1" applyAlignment="1">
      <alignment horizontal="center" vertical="center"/>
    </xf>
    <xf numFmtId="9" fontId="7" fillId="2" borderId="11" xfId="4" applyFont="1" applyFill="1" applyBorder="1" applyAlignment="1">
      <alignment horizontal="justify" vertical="top" wrapText="1"/>
    </xf>
    <xf numFmtId="164" fontId="7" fillId="2" borderId="11" xfId="0" applyNumberFormat="1" applyFont="1" applyFill="1" applyBorder="1" applyAlignment="1">
      <alignment horizontal="justify" vertical="center" wrapText="1"/>
    </xf>
    <xf numFmtId="164" fontId="7" fillId="2" borderId="11" xfId="0" applyNumberFormat="1" applyFont="1" applyFill="1" applyBorder="1" applyAlignment="1">
      <alignment vertical="center" wrapText="1"/>
    </xf>
    <xf numFmtId="9" fontId="3" fillId="2" borderId="12" xfId="1" applyFont="1" applyFill="1" applyBorder="1" applyAlignment="1">
      <alignment horizontal="center" vertical="center"/>
    </xf>
    <xf numFmtId="9" fontId="4" fillId="2" borderId="11" xfId="0" applyNumberFormat="1" applyFont="1" applyFill="1" applyBorder="1" applyAlignment="1">
      <alignment horizontal="center" vertical="center" wrapText="1"/>
    </xf>
    <xf numFmtId="14" fontId="4" fillId="2" borderId="11" xfId="6" applyNumberFormat="1" applyFont="1" applyFill="1" applyBorder="1" applyAlignment="1">
      <alignment horizontal="center" vertical="center" wrapText="1"/>
    </xf>
    <xf numFmtId="9" fontId="3" fillId="2" borderId="12" xfId="0" applyNumberFormat="1" applyFont="1" applyFill="1" applyBorder="1" applyAlignment="1">
      <alignment horizontal="center" vertical="center"/>
    </xf>
    <xf numFmtId="164" fontId="7" fillId="2" borderId="11" xfId="0" applyNumberFormat="1" applyFont="1" applyFill="1" applyBorder="1" applyAlignment="1">
      <alignment horizontal="justify" vertical="center"/>
    </xf>
    <xf numFmtId="0" fontId="3" fillId="2" borderId="12" xfId="0" applyFont="1" applyFill="1" applyBorder="1" applyAlignment="1">
      <alignment vertical="center"/>
    </xf>
    <xf numFmtId="164" fontId="7" fillId="2" borderId="9" xfId="0" applyNumberFormat="1" applyFont="1" applyFill="1" applyBorder="1" applyAlignment="1">
      <alignment horizontal="justify" vertical="center"/>
    </xf>
    <xf numFmtId="0" fontId="7" fillId="2" borderId="15" xfId="0" applyFont="1" applyFill="1" applyBorder="1" applyAlignment="1">
      <alignment vertical="center"/>
    </xf>
    <xf numFmtId="0" fontId="7" fillId="2" borderId="0" xfId="0" applyFont="1" applyFill="1" applyBorder="1" applyAlignment="1">
      <alignment horizontal="justify" vertical="center"/>
    </xf>
    <xf numFmtId="164" fontId="7" fillId="2" borderId="0" xfId="0" applyNumberFormat="1" applyFont="1" applyFill="1" applyBorder="1" applyAlignment="1">
      <alignment horizontal="justify" vertical="center"/>
    </xf>
    <xf numFmtId="0" fontId="7" fillId="2" borderId="16" xfId="0" applyFont="1" applyFill="1" applyBorder="1" applyAlignment="1">
      <alignment vertical="center"/>
    </xf>
    <xf numFmtId="164" fontId="7" fillId="2" borderId="18" xfId="0" applyNumberFormat="1" applyFont="1" applyFill="1" applyBorder="1" applyAlignment="1">
      <alignment horizontal="justify" vertical="center"/>
    </xf>
    <xf numFmtId="0" fontId="7" fillId="2" borderId="19" xfId="0" applyFont="1" applyFill="1" applyBorder="1" applyAlignment="1">
      <alignment vertical="center"/>
    </xf>
    <xf numFmtId="164" fontId="7" fillId="2" borderId="0" xfId="0" applyNumberFormat="1" applyFont="1" applyFill="1" applyAlignment="1">
      <alignment horizontal="justify" vertical="center"/>
    </xf>
    <xf numFmtId="164" fontId="7" fillId="2" borderId="0" xfId="0" applyNumberFormat="1" applyFont="1" applyFill="1" applyAlignment="1">
      <alignment horizontal="center" vertical="center"/>
    </xf>
    <xf numFmtId="0" fontId="4" fillId="2" borderId="20" xfId="3" applyFont="1" applyFill="1" applyBorder="1" applyAlignment="1" applyProtection="1">
      <alignment horizontal="left" vertical="center"/>
    </xf>
    <xf numFmtId="0" fontId="4" fillId="2" borderId="10" xfId="3" applyFont="1" applyFill="1" applyBorder="1" applyAlignment="1" applyProtection="1">
      <alignment horizontal="left" vertical="center"/>
    </xf>
    <xf numFmtId="0" fontId="7" fillId="2" borderId="11" xfId="3" applyFont="1" applyFill="1" applyBorder="1" applyAlignment="1">
      <alignment horizontal="justify" vertical="center" wrapText="1"/>
    </xf>
    <xf numFmtId="9" fontId="7" fillId="0" borderId="11" xfId="4" applyFont="1" applyFill="1" applyBorder="1" applyAlignment="1">
      <alignment horizontal="justify" vertical="center" wrapText="1"/>
    </xf>
    <xf numFmtId="0" fontId="5" fillId="2" borderId="6" xfId="3" applyFont="1" applyFill="1" applyBorder="1" applyAlignment="1">
      <alignment horizontal="center" vertical="center" wrapText="1"/>
    </xf>
    <xf numFmtId="0" fontId="4" fillId="2" borderId="11" xfId="3" applyFont="1" applyFill="1" applyBorder="1" applyAlignment="1">
      <alignment horizontal="left" vertical="top" wrapText="1"/>
    </xf>
    <xf numFmtId="0" fontId="4" fillId="2" borderId="11" xfId="3" applyFont="1" applyFill="1" applyBorder="1" applyAlignment="1">
      <alignment vertical="center" wrapText="1"/>
    </xf>
    <xf numFmtId="0" fontId="3" fillId="2" borderId="1"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3" xfId="2" applyFont="1" applyFill="1" applyBorder="1" applyAlignment="1" applyProtection="1">
      <alignment horizontal="center" vertical="center" wrapText="1"/>
    </xf>
    <xf numFmtId="0" fontId="4" fillId="2" borderId="11" xfId="3" applyFont="1" applyFill="1" applyBorder="1" applyAlignment="1">
      <alignment horizontal="left" vertical="center" wrapText="1"/>
    </xf>
    <xf numFmtId="0" fontId="4" fillId="2" borderId="11" xfId="3" applyFont="1" applyFill="1" applyBorder="1" applyAlignment="1">
      <alignment horizontal="center" vertical="center" wrapText="1"/>
    </xf>
    <xf numFmtId="0" fontId="3" fillId="2" borderId="6" xfId="3" applyFont="1" applyFill="1" applyBorder="1" applyAlignment="1" applyProtection="1">
      <alignment horizontal="left" vertical="center" wrapText="1"/>
      <protection locked="0"/>
    </xf>
    <xf numFmtId="0" fontId="3" fillId="2" borderId="11" xfId="3" applyFont="1" applyFill="1" applyBorder="1" applyAlignment="1" applyProtection="1">
      <alignment horizontal="left" vertical="center" wrapText="1"/>
      <protection locked="0"/>
    </xf>
    <xf numFmtId="0" fontId="7" fillId="2" borderId="0" xfId="3" applyFont="1" applyFill="1" applyBorder="1" applyAlignment="1" applyProtection="1">
      <alignment horizontal="right" vertical="center"/>
      <protection locked="0"/>
    </xf>
    <xf numFmtId="164" fontId="7" fillId="2" borderId="0" xfId="0" applyNumberFormat="1" applyFont="1" applyFill="1" applyBorder="1" applyAlignment="1">
      <alignment horizontal="center" vertical="center"/>
    </xf>
  </cellXfs>
  <cellStyles count="9">
    <cellStyle name="Millares 2 2" xfId="8"/>
    <cellStyle name="Normal" xfId="0" builtinId="0"/>
    <cellStyle name="Normal 2" xfId="2"/>
    <cellStyle name="Normal 2 2" xfId="3"/>
    <cellStyle name="Normal 2 2 2" xfId="5"/>
    <cellStyle name="Normal 3" xfId="7"/>
    <cellStyle name="Normal 5" xfId="6"/>
    <cellStyle name="Porcentaje" xfId="1"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142875</xdr:colOff>
      <xdr:row>0</xdr:row>
      <xdr:rowOff>47625</xdr:rowOff>
    </xdr:from>
    <xdr:to>
      <xdr:col>1</xdr:col>
      <xdr:colOff>942975</xdr:colOff>
      <xdr:row>0</xdr:row>
      <xdr:rowOff>714375</xdr:rowOff>
    </xdr:to>
    <xdr:pic>
      <xdr:nvPicPr>
        <xdr:cNvPr id="2" name="Picture 592" descr="cda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47625"/>
          <a:ext cx="8001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38101</xdr:colOff>
      <xdr:row>10</xdr:row>
      <xdr:rowOff>971550</xdr:rowOff>
    </xdr:from>
    <xdr:to>
      <xdr:col>1</xdr:col>
      <xdr:colOff>1743809</xdr:colOff>
      <xdr:row>12</xdr:row>
      <xdr:rowOff>673055</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2370" y="3660531"/>
          <a:ext cx="1705708" cy="1701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T67"/>
  <sheetViews>
    <sheetView tabSelected="1" topLeftCell="C1" zoomScale="130" zoomScaleNormal="130" workbookViewId="0">
      <selection sqref="A1:J1"/>
    </sheetView>
  </sheetViews>
  <sheetFormatPr baseColWidth="10" defaultRowHeight="12" x14ac:dyDescent="0.25"/>
  <cols>
    <col min="1" max="1" width="6.85546875" style="69" customWidth="1"/>
    <col min="2" max="2" width="26.7109375" style="72" customWidth="1"/>
    <col min="3" max="3" width="23.85546875" style="61" customWidth="1"/>
    <col min="4" max="4" width="25.85546875" style="61" customWidth="1"/>
    <col min="5" max="5" width="31.7109375" style="61" customWidth="1"/>
    <col min="6" max="6" width="8.5703125" style="61" customWidth="1"/>
    <col min="7" max="7" width="12.42578125" style="92" customWidth="1"/>
    <col min="8" max="8" width="11.5703125" style="92" customWidth="1"/>
    <col min="9" max="9" width="27.42578125" style="91" customWidth="1"/>
    <col min="10" max="10" width="16.140625" style="61" customWidth="1"/>
    <col min="11" max="16384" width="11.42578125" style="61"/>
  </cols>
  <sheetData>
    <row r="1" spans="1:202" ht="61.5" customHeight="1" thickBot="1" x14ac:dyDescent="0.3">
      <c r="A1" s="100" t="s">
        <v>0</v>
      </c>
      <c r="B1" s="101"/>
      <c r="C1" s="101"/>
      <c r="D1" s="101"/>
      <c r="E1" s="101"/>
      <c r="F1" s="101"/>
      <c r="G1" s="101"/>
      <c r="H1" s="101"/>
      <c r="I1" s="102"/>
      <c r="J1" s="102"/>
    </row>
    <row r="2" spans="1:202" s="5" customFormat="1" ht="13.5" customHeight="1" x14ac:dyDescent="0.2">
      <c r="A2" s="93" t="s">
        <v>1</v>
      </c>
      <c r="B2" s="2"/>
      <c r="C2" s="1"/>
      <c r="D2" s="2" t="s">
        <v>2</v>
      </c>
      <c r="E2" s="2"/>
      <c r="F2" s="2"/>
      <c r="G2" s="2"/>
      <c r="H2" s="3"/>
      <c r="I2" s="4" t="s">
        <v>3</v>
      </c>
      <c r="J2" s="62">
        <v>890311425</v>
      </c>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row>
    <row r="3" spans="1:202" s="5" customFormat="1" ht="13.5" customHeight="1" x14ac:dyDescent="0.2">
      <c r="A3" s="94" t="s">
        <v>4</v>
      </c>
      <c r="B3" s="15"/>
      <c r="C3" s="6"/>
      <c r="D3" s="7" t="s">
        <v>5</v>
      </c>
      <c r="E3" s="7"/>
      <c r="F3" s="7"/>
      <c r="G3" s="7"/>
      <c r="H3" s="8"/>
      <c r="I3" s="9"/>
      <c r="J3" s="64"/>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row>
    <row r="4" spans="1:202" s="5" customFormat="1" ht="13.5" customHeight="1" x14ac:dyDescent="0.2">
      <c r="A4" s="94" t="s">
        <v>6</v>
      </c>
      <c r="B4" s="7"/>
      <c r="C4" s="6"/>
      <c r="D4" s="7" t="s">
        <v>7</v>
      </c>
      <c r="E4" s="7"/>
      <c r="F4" s="7"/>
      <c r="G4" s="7"/>
      <c r="H4" s="10"/>
      <c r="I4" s="11"/>
      <c r="J4" s="64"/>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row>
    <row r="5" spans="1:202" s="5" customFormat="1" ht="13.5" customHeight="1" x14ac:dyDescent="0.2">
      <c r="A5" s="94" t="s">
        <v>8</v>
      </c>
      <c r="B5" s="15"/>
      <c r="C5" s="6"/>
      <c r="D5" s="12" t="s">
        <v>9</v>
      </c>
      <c r="E5" s="6"/>
      <c r="F5" s="13"/>
      <c r="G5" s="8"/>
      <c r="H5" s="8"/>
      <c r="I5" s="9"/>
      <c r="J5" s="64"/>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row>
    <row r="6" spans="1:202" s="5" customFormat="1" ht="13.5" customHeight="1" x14ac:dyDescent="0.2">
      <c r="A6" s="94" t="s">
        <v>10</v>
      </c>
      <c r="B6" s="15"/>
      <c r="C6" s="14"/>
      <c r="D6" s="7" t="s">
        <v>11</v>
      </c>
      <c r="E6" s="15"/>
      <c r="F6" s="15"/>
      <c r="G6" s="15"/>
      <c r="H6" s="15"/>
      <c r="I6" s="9"/>
      <c r="J6" s="64"/>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row>
    <row r="7" spans="1:202" s="5" customFormat="1" ht="13.5" customHeight="1" x14ac:dyDescent="0.2">
      <c r="A7" s="94" t="s">
        <v>12</v>
      </c>
      <c r="B7" s="15"/>
      <c r="C7" s="14"/>
      <c r="D7" s="16">
        <v>41893</v>
      </c>
      <c r="E7" s="16"/>
      <c r="F7" s="16"/>
      <c r="G7" s="16"/>
      <c r="H7" s="16"/>
      <c r="I7" s="17"/>
      <c r="J7" s="64"/>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row>
    <row r="8" spans="1:202" s="65" customFormat="1" ht="13.5" customHeight="1" x14ac:dyDescent="0.25">
      <c r="A8" s="18" t="s">
        <v>13</v>
      </c>
      <c r="B8" s="19"/>
      <c r="C8" s="20"/>
      <c r="D8" s="21" t="s">
        <v>14</v>
      </c>
      <c r="E8" s="21"/>
      <c r="F8" s="21"/>
      <c r="G8" s="21"/>
      <c r="H8" s="21"/>
      <c r="I8" s="22"/>
      <c r="J8" s="23"/>
    </row>
    <row r="9" spans="1:202" ht="45" x14ac:dyDescent="0.25">
      <c r="A9" s="24" t="s">
        <v>15</v>
      </c>
      <c r="B9" s="25" t="s">
        <v>16</v>
      </c>
      <c r="C9" s="26" t="s">
        <v>17</v>
      </c>
      <c r="D9" s="26" t="s">
        <v>18</v>
      </c>
      <c r="E9" s="26" t="s">
        <v>19</v>
      </c>
      <c r="F9" s="26" t="s">
        <v>20</v>
      </c>
      <c r="G9" s="27" t="s">
        <v>21</v>
      </c>
      <c r="H9" s="27" t="s">
        <v>22</v>
      </c>
      <c r="I9" s="28" t="s">
        <v>23</v>
      </c>
      <c r="J9" s="29" t="s">
        <v>24</v>
      </c>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row>
    <row r="10" spans="1:202" s="69" customFormat="1" x14ac:dyDescent="0.25">
      <c r="A10" s="24">
        <v>9</v>
      </c>
      <c r="B10" s="26">
        <v>10</v>
      </c>
      <c r="C10" s="26">
        <v>11</v>
      </c>
      <c r="D10" s="26">
        <v>12</v>
      </c>
      <c r="E10" s="26">
        <v>13</v>
      </c>
      <c r="F10" s="26">
        <v>14</v>
      </c>
      <c r="G10" s="67">
        <v>15</v>
      </c>
      <c r="H10" s="67">
        <v>16</v>
      </c>
      <c r="I10" s="67">
        <v>17</v>
      </c>
      <c r="J10" s="29">
        <v>18</v>
      </c>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row>
    <row r="11" spans="1:202" ht="91.5" customHeight="1" x14ac:dyDescent="0.25">
      <c r="A11" s="97">
        <v>1</v>
      </c>
      <c r="B11" s="98" t="s">
        <v>25</v>
      </c>
      <c r="C11" s="103" t="s">
        <v>26</v>
      </c>
      <c r="D11" s="30" t="s">
        <v>27</v>
      </c>
      <c r="E11" s="31" t="s">
        <v>28</v>
      </c>
      <c r="F11" s="32">
        <v>1</v>
      </c>
      <c r="G11" s="33">
        <v>41894</v>
      </c>
      <c r="H11" s="33">
        <v>41922</v>
      </c>
      <c r="I11" s="58" t="s">
        <v>29</v>
      </c>
      <c r="J11" s="70"/>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row>
    <row r="12" spans="1:202" ht="66" customHeight="1" x14ac:dyDescent="0.25">
      <c r="A12" s="97"/>
      <c r="B12" s="98"/>
      <c r="C12" s="103"/>
      <c r="D12" s="103" t="s">
        <v>30</v>
      </c>
      <c r="E12" s="34" t="s">
        <v>31</v>
      </c>
      <c r="F12" s="32">
        <v>1</v>
      </c>
      <c r="G12" s="33">
        <v>41894</v>
      </c>
      <c r="H12" s="33">
        <v>41912</v>
      </c>
      <c r="I12" s="58" t="s">
        <v>32</v>
      </c>
      <c r="J12" s="70"/>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row>
    <row r="13" spans="1:202" ht="77.25" customHeight="1" x14ac:dyDescent="0.25">
      <c r="A13" s="97"/>
      <c r="B13" s="98"/>
      <c r="C13" s="103"/>
      <c r="D13" s="103"/>
      <c r="E13" s="34" t="s">
        <v>33</v>
      </c>
      <c r="F13" s="32">
        <v>1</v>
      </c>
      <c r="G13" s="33">
        <v>41913</v>
      </c>
      <c r="H13" s="33">
        <v>42004</v>
      </c>
      <c r="I13" s="58" t="s">
        <v>34</v>
      </c>
      <c r="J13" s="70"/>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row>
    <row r="14" spans="1:202" ht="60" customHeight="1" x14ac:dyDescent="0.25">
      <c r="A14" s="97">
        <f>+A11+1</f>
        <v>2</v>
      </c>
      <c r="B14" s="98" t="s">
        <v>35</v>
      </c>
      <c r="C14" s="99" t="s">
        <v>36</v>
      </c>
      <c r="D14" s="99" t="s">
        <v>37</v>
      </c>
      <c r="E14" s="30" t="s">
        <v>38</v>
      </c>
      <c r="F14" s="32">
        <v>1</v>
      </c>
      <c r="G14" s="33">
        <v>41891</v>
      </c>
      <c r="H14" s="33">
        <v>42004</v>
      </c>
      <c r="I14" s="58" t="s">
        <v>39</v>
      </c>
      <c r="J14" s="70"/>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row>
    <row r="15" spans="1:202" ht="231" customHeight="1" x14ac:dyDescent="0.25">
      <c r="A15" s="97"/>
      <c r="B15" s="98"/>
      <c r="C15" s="99"/>
      <c r="D15" s="99"/>
      <c r="E15" s="30" t="s">
        <v>40</v>
      </c>
      <c r="F15" s="32">
        <v>1</v>
      </c>
      <c r="G15" s="33">
        <v>41913</v>
      </c>
      <c r="H15" s="33">
        <v>42004</v>
      </c>
      <c r="I15" s="58" t="s">
        <v>41</v>
      </c>
      <c r="J15" s="70"/>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row>
    <row r="16" spans="1:202" ht="46.5" customHeight="1" x14ac:dyDescent="0.25">
      <c r="A16" s="97">
        <f>+A14+1</f>
        <v>3</v>
      </c>
      <c r="B16" s="103" t="s">
        <v>42</v>
      </c>
      <c r="C16" s="99" t="s">
        <v>43</v>
      </c>
      <c r="D16" s="99" t="s">
        <v>44</v>
      </c>
      <c r="E16" s="30" t="s">
        <v>45</v>
      </c>
      <c r="F16" s="32">
        <v>1</v>
      </c>
      <c r="G16" s="33">
        <v>41942</v>
      </c>
      <c r="H16" s="33">
        <v>42003</v>
      </c>
      <c r="I16" s="58" t="s">
        <v>46</v>
      </c>
      <c r="J16" s="70"/>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row>
    <row r="17" spans="1:202" ht="87" customHeight="1" x14ac:dyDescent="0.25">
      <c r="A17" s="97"/>
      <c r="B17" s="103"/>
      <c r="C17" s="99"/>
      <c r="D17" s="99"/>
      <c r="E17" s="31" t="s">
        <v>47</v>
      </c>
      <c r="F17" s="35">
        <v>1</v>
      </c>
      <c r="G17" s="33">
        <v>41973</v>
      </c>
      <c r="H17" s="33">
        <v>42003</v>
      </c>
      <c r="I17" s="58" t="s">
        <v>48</v>
      </c>
      <c r="J17" s="70"/>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row>
    <row r="18" spans="1:202" ht="66.75" customHeight="1" x14ac:dyDescent="0.25">
      <c r="A18" s="97">
        <f>+A16+1</f>
        <v>4</v>
      </c>
      <c r="B18" s="103" t="s">
        <v>49</v>
      </c>
      <c r="C18" s="99" t="s">
        <v>50</v>
      </c>
      <c r="D18" s="99" t="s">
        <v>51</v>
      </c>
      <c r="E18" s="30" t="s">
        <v>52</v>
      </c>
      <c r="F18" s="32">
        <v>1</v>
      </c>
      <c r="G18" s="33">
        <v>41891</v>
      </c>
      <c r="H18" s="33">
        <v>41897</v>
      </c>
      <c r="I18" s="57" t="s">
        <v>32</v>
      </c>
      <c r="J18" s="71"/>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row>
    <row r="19" spans="1:202" ht="45" customHeight="1" x14ac:dyDescent="0.25">
      <c r="A19" s="97"/>
      <c r="B19" s="103"/>
      <c r="C19" s="99"/>
      <c r="D19" s="99"/>
      <c r="E19" s="30" t="s">
        <v>53</v>
      </c>
      <c r="F19" s="32">
        <v>1</v>
      </c>
      <c r="G19" s="33">
        <v>41913</v>
      </c>
      <c r="H19" s="33">
        <v>42004</v>
      </c>
      <c r="I19" s="58" t="s">
        <v>54</v>
      </c>
      <c r="J19" s="71"/>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row>
    <row r="20" spans="1:202" ht="73.5" customHeight="1" x14ac:dyDescent="0.25">
      <c r="A20" s="97"/>
      <c r="B20" s="103"/>
      <c r="C20" s="99" t="s">
        <v>55</v>
      </c>
      <c r="D20" s="30" t="s">
        <v>56</v>
      </c>
      <c r="E20" s="30" t="s">
        <v>57</v>
      </c>
      <c r="F20" s="32">
        <v>1</v>
      </c>
      <c r="G20" s="33">
        <v>41891</v>
      </c>
      <c r="H20" s="33">
        <v>41943</v>
      </c>
      <c r="I20" s="59" t="s">
        <v>58</v>
      </c>
      <c r="J20" s="71"/>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row>
    <row r="21" spans="1:202" ht="75" customHeight="1" x14ac:dyDescent="0.25">
      <c r="A21" s="97"/>
      <c r="B21" s="103"/>
      <c r="C21" s="99"/>
      <c r="D21" s="30" t="s">
        <v>59</v>
      </c>
      <c r="E21" s="30" t="s">
        <v>60</v>
      </c>
      <c r="F21" s="32">
        <v>1</v>
      </c>
      <c r="G21" s="33">
        <v>41891</v>
      </c>
      <c r="H21" s="33">
        <v>41912</v>
      </c>
      <c r="I21" s="36" t="s">
        <v>61</v>
      </c>
      <c r="J21" s="71"/>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row>
    <row r="22" spans="1:202" ht="84" customHeight="1" x14ac:dyDescent="0.25">
      <c r="A22" s="97">
        <v>5</v>
      </c>
      <c r="B22" s="103" t="s">
        <v>62</v>
      </c>
      <c r="C22" s="99" t="s">
        <v>63</v>
      </c>
      <c r="D22" s="99" t="s">
        <v>64</v>
      </c>
      <c r="E22" s="30" t="s">
        <v>52</v>
      </c>
      <c r="F22" s="32">
        <v>1</v>
      </c>
      <c r="G22" s="33">
        <v>41891</v>
      </c>
      <c r="H22" s="33">
        <v>41897</v>
      </c>
      <c r="I22" s="57" t="s">
        <v>146</v>
      </c>
      <c r="J22" s="71"/>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row>
    <row r="23" spans="1:202" ht="84" customHeight="1" x14ac:dyDescent="0.25">
      <c r="A23" s="97"/>
      <c r="B23" s="103"/>
      <c r="C23" s="99"/>
      <c r="D23" s="99"/>
      <c r="E23" s="30" t="s">
        <v>53</v>
      </c>
      <c r="F23" s="32">
        <v>1</v>
      </c>
      <c r="G23" s="33">
        <v>41913</v>
      </c>
      <c r="H23" s="33">
        <v>42004</v>
      </c>
      <c r="I23" s="58" t="s">
        <v>54</v>
      </c>
      <c r="J23" s="71"/>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row>
    <row r="24" spans="1:202" ht="104.25" customHeight="1" x14ac:dyDescent="0.25">
      <c r="A24" s="97"/>
      <c r="B24" s="103"/>
      <c r="C24" s="30" t="s">
        <v>65</v>
      </c>
      <c r="D24" s="30" t="s">
        <v>66</v>
      </c>
      <c r="E24" s="30" t="s">
        <v>67</v>
      </c>
      <c r="F24" s="32">
        <v>1</v>
      </c>
      <c r="G24" s="33">
        <v>41891</v>
      </c>
      <c r="H24" s="33">
        <v>41912</v>
      </c>
      <c r="I24" s="36" t="s">
        <v>61</v>
      </c>
      <c r="J24" s="71"/>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row>
    <row r="25" spans="1:202" ht="56.25" customHeight="1" x14ac:dyDescent="0.25">
      <c r="A25" s="97">
        <v>6</v>
      </c>
      <c r="B25" s="103" t="s">
        <v>68</v>
      </c>
      <c r="C25" s="103" t="s">
        <v>69</v>
      </c>
      <c r="D25" s="103" t="s">
        <v>70</v>
      </c>
      <c r="E25" s="30" t="s">
        <v>71</v>
      </c>
      <c r="F25" s="35">
        <v>1</v>
      </c>
      <c r="G25" s="33">
        <v>41883</v>
      </c>
      <c r="H25" s="33">
        <v>41890</v>
      </c>
      <c r="I25" s="95" t="s">
        <v>72</v>
      </c>
      <c r="J25" s="73"/>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row>
    <row r="26" spans="1:202" ht="55.5" customHeight="1" x14ac:dyDescent="0.25">
      <c r="A26" s="97"/>
      <c r="B26" s="103"/>
      <c r="C26" s="103"/>
      <c r="D26" s="103"/>
      <c r="E26" s="30" t="s">
        <v>73</v>
      </c>
      <c r="F26" s="35">
        <v>1</v>
      </c>
      <c r="G26" s="33">
        <v>41892</v>
      </c>
      <c r="H26" s="33">
        <v>41894</v>
      </c>
      <c r="I26" s="95" t="s">
        <v>74</v>
      </c>
      <c r="J26" s="73"/>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row>
    <row r="27" spans="1:202" ht="56.25" customHeight="1" x14ac:dyDescent="0.25">
      <c r="A27" s="97"/>
      <c r="B27" s="103"/>
      <c r="C27" s="103"/>
      <c r="D27" s="103"/>
      <c r="E27" s="30" t="s">
        <v>143</v>
      </c>
      <c r="F27" s="35">
        <v>1</v>
      </c>
      <c r="G27" s="33">
        <v>41892</v>
      </c>
      <c r="H27" s="33">
        <v>42246</v>
      </c>
      <c r="I27" s="36" t="s">
        <v>75</v>
      </c>
      <c r="J27" s="71"/>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row>
    <row r="28" spans="1:202" ht="44.25" customHeight="1" x14ac:dyDescent="0.25">
      <c r="A28" s="97"/>
      <c r="B28" s="103"/>
      <c r="C28" s="99" t="s">
        <v>76</v>
      </c>
      <c r="D28" s="99" t="s">
        <v>77</v>
      </c>
      <c r="E28" s="30" t="s">
        <v>78</v>
      </c>
      <c r="F28" s="35">
        <v>1</v>
      </c>
      <c r="G28" s="33">
        <v>41883</v>
      </c>
      <c r="H28" s="33">
        <v>41890</v>
      </c>
      <c r="I28" s="95" t="s">
        <v>72</v>
      </c>
      <c r="J28" s="73"/>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row>
    <row r="29" spans="1:202" ht="53.25" customHeight="1" x14ac:dyDescent="0.25">
      <c r="A29" s="97"/>
      <c r="B29" s="103"/>
      <c r="C29" s="99"/>
      <c r="D29" s="99"/>
      <c r="E29" s="30" t="s">
        <v>79</v>
      </c>
      <c r="F29" s="35">
        <v>1</v>
      </c>
      <c r="G29" s="33">
        <v>41892</v>
      </c>
      <c r="H29" s="33">
        <v>41894</v>
      </c>
      <c r="I29" s="95" t="s">
        <v>80</v>
      </c>
      <c r="J29" s="73"/>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row>
    <row r="30" spans="1:202" ht="80.25" customHeight="1" x14ac:dyDescent="0.25">
      <c r="A30" s="97"/>
      <c r="B30" s="103"/>
      <c r="C30" s="99" t="s">
        <v>81</v>
      </c>
      <c r="D30" s="99" t="s">
        <v>82</v>
      </c>
      <c r="E30" s="30" t="s">
        <v>83</v>
      </c>
      <c r="F30" s="35">
        <v>1</v>
      </c>
      <c r="G30" s="33">
        <v>41892</v>
      </c>
      <c r="H30" s="33">
        <v>41894</v>
      </c>
      <c r="I30" s="36" t="s">
        <v>147</v>
      </c>
      <c r="J30" s="73"/>
    </row>
    <row r="31" spans="1:202" ht="48.75" customHeight="1" x14ac:dyDescent="0.25">
      <c r="A31" s="97"/>
      <c r="B31" s="103"/>
      <c r="C31" s="99"/>
      <c r="D31" s="99"/>
      <c r="E31" s="30" t="s">
        <v>84</v>
      </c>
      <c r="F31" s="35">
        <v>1</v>
      </c>
      <c r="G31" s="33">
        <v>41892</v>
      </c>
      <c r="H31" s="33">
        <v>41943</v>
      </c>
      <c r="I31" s="37" t="s">
        <v>85</v>
      </c>
      <c r="J31" s="73"/>
    </row>
    <row r="32" spans="1:202" ht="148.5" customHeight="1" x14ac:dyDescent="0.25">
      <c r="A32" s="97">
        <f>+A25+1</f>
        <v>7</v>
      </c>
      <c r="B32" s="103" t="s">
        <v>86</v>
      </c>
      <c r="C32" s="99" t="s">
        <v>87</v>
      </c>
      <c r="D32" s="30" t="s">
        <v>88</v>
      </c>
      <c r="E32" s="30" t="s">
        <v>89</v>
      </c>
      <c r="F32" s="32">
        <v>1</v>
      </c>
      <c r="G32" s="33">
        <v>41890</v>
      </c>
      <c r="H32" s="33">
        <v>42004</v>
      </c>
      <c r="I32" s="36" t="s">
        <v>90</v>
      </c>
      <c r="J32" s="73"/>
    </row>
    <row r="33" spans="1:10" ht="72" x14ac:dyDescent="0.25">
      <c r="A33" s="97"/>
      <c r="B33" s="103"/>
      <c r="C33" s="99"/>
      <c r="D33" s="30" t="s">
        <v>91</v>
      </c>
      <c r="E33" s="30" t="s">
        <v>92</v>
      </c>
      <c r="F33" s="32">
        <v>1</v>
      </c>
      <c r="G33" s="33">
        <v>41899</v>
      </c>
      <c r="H33" s="33">
        <v>42004</v>
      </c>
      <c r="I33" s="36" t="s">
        <v>93</v>
      </c>
      <c r="J33" s="71"/>
    </row>
    <row r="34" spans="1:10" ht="48" x14ac:dyDescent="0.25">
      <c r="A34" s="97">
        <f>+A32+1</f>
        <v>8</v>
      </c>
      <c r="B34" s="103" t="s">
        <v>94</v>
      </c>
      <c r="C34" s="99" t="s">
        <v>95</v>
      </c>
      <c r="D34" s="99" t="s">
        <v>96</v>
      </c>
      <c r="E34" s="30" t="s">
        <v>97</v>
      </c>
      <c r="F34" s="32">
        <v>1</v>
      </c>
      <c r="G34" s="33">
        <v>41879</v>
      </c>
      <c r="H34" s="33">
        <v>41912</v>
      </c>
      <c r="I34" s="37" t="s">
        <v>98</v>
      </c>
      <c r="J34" s="38"/>
    </row>
    <row r="35" spans="1:10" ht="45" x14ac:dyDescent="0.25">
      <c r="A35" s="97"/>
      <c r="B35" s="103"/>
      <c r="C35" s="99"/>
      <c r="D35" s="99"/>
      <c r="E35" s="30" t="s">
        <v>99</v>
      </c>
      <c r="F35" s="32">
        <v>1</v>
      </c>
      <c r="G35" s="33">
        <v>41879</v>
      </c>
      <c r="H35" s="33">
        <v>41912</v>
      </c>
      <c r="I35" s="37" t="s">
        <v>100</v>
      </c>
      <c r="J35" s="38"/>
    </row>
    <row r="36" spans="1:10" ht="67.5" x14ac:dyDescent="0.25">
      <c r="A36" s="97"/>
      <c r="B36" s="103"/>
      <c r="C36" s="99"/>
      <c r="D36" s="30" t="s">
        <v>101</v>
      </c>
      <c r="E36" s="30" t="s">
        <v>102</v>
      </c>
      <c r="F36" s="32">
        <v>1</v>
      </c>
      <c r="G36" s="33">
        <v>41879</v>
      </c>
      <c r="H36" s="33">
        <v>42004</v>
      </c>
      <c r="I36" s="37" t="s">
        <v>103</v>
      </c>
      <c r="J36" s="38"/>
    </row>
    <row r="37" spans="1:10" ht="60" x14ac:dyDescent="0.25">
      <c r="A37" s="97">
        <v>9</v>
      </c>
      <c r="B37" s="104" t="s">
        <v>104</v>
      </c>
      <c r="C37" s="104" t="s">
        <v>105</v>
      </c>
      <c r="D37" s="99" t="s">
        <v>106</v>
      </c>
      <c r="E37" s="30" t="s">
        <v>107</v>
      </c>
      <c r="F37" s="32">
        <v>1</v>
      </c>
      <c r="G37" s="33">
        <v>41894</v>
      </c>
      <c r="H37" s="33">
        <v>41973</v>
      </c>
      <c r="I37" s="60" t="s">
        <v>108</v>
      </c>
      <c r="J37" s="74"/>
    </row>
    <row r="38" spans="1:10" ht="36" x14ac:dyDescent="0.25">
      <c r="A38" s="97"/>
      <c r="B38" s="104"/>
      <c r="C38" s="104"/>
      <c r="D38" s="99"/>
      <c r="E38" s="30" t="s">
        <v>109</v>
      </c>
      <c r="F38" s="32">
        <v>1</v>
      </c>
      <c r="G38" s="33">
        <v>41894</v>
      </c>
      <c r="H38" s="33">
        <v>41973</v>
      </c>
      <c r="I38" s="60" t="s">
        <v>110</v>
      </c>
      <c r="J38" s="74"/>
    </row>
    <row r="39" spans="1:10" ht="65.25" customHeight="1" x14ac:dyDescent="0.25">
      <c r="A39" s="97"/>
      <c r="B39" s="104"/>
      <c r="C39" s="104"/>
      <c r="D39" s="30" t="s">
        <v>111</v>
      </c>
      <c r="E39" s="30" t="s">
        <v>112</v>
      </c>
      <c r="F39" s="32">
        <v>1</v>
      </c>
      <c r="G39" s="33">
        <v>41913</v>
      </c>
      <c r="H39" s="33">
        <v>42004</v>
      </c>
      <c r="I39" s="96" t="s">
        <v>148</v>
      </c>
      <c r="J39" s="74"/>
    </row>
    <row r="40" spans="1:10" ht="36" x14ac:dyDescent="0.25">
      <c r="A40" s="97">
        <v>10</v>
      </c>
      <c r="B40" s="103" t="s">
        <v>113</v>
      </c>
      <c r="C40" s="99" t="s">
        <v>114</v>
      </c>
      <c r="D40" s="30" t="s">
        <v>115</v>
      </c>
      <c r="E40" s="30" t="s">
        <v>116</v>
      </c>
      <c r="F40" s="32">
        <v>1</v>
      </c>
      <c r="G40" s="33">
        <v>41894</v>
      </c>
      <c r="H40" s="33">
        <v>42003</v>
      </c>
      <c r="I40" s="60" t="s">
        <v>117</v>
      </c>
      <c r="J40" s="74"/>
    </row>
    <row r="41" spans="1:10" ht="168" x14ac:dyDescent="0.25">
      <c r="A41" s="97"/>
      <c r="B41" s="103"/>
      <c r="C41" s="99"/>
      <c r="D41" s="30" t="s">
        <v>118</v>
      </c>
      <c r="E41" s="30" t="s">
        <v>119</v>
      </c>
      <c r="F41" s="32">
        <v>1</v>
      </c>
      <c r="G41" s="33">
        <v>41894</v>
      </c>
      <c r="H41" s="33">
        <v>42003</v>
      </c>
      <c r="I41" s="75" t="s">
        <v>144</v>
      </c>
      <c r="J41" s="74"/>
    </row>
    <row r="42" spans="1:10" ht="96" customHeight="1" x14ac:dyDescent="0.25">
      <c r="A42" s="97">
        <v>11</v>
      </c>
      <c r="B42" s="103" t="s">
        <v>120</v>
      </c>
      <c r="C42" s="104" t="s">
        <v>121</v>
      </c>
      <c r="D42" s="104" t="s">
        <v>122</v>
      </c>
      <c r="E42" s="30" t="s">
        <v>123</v>
      </c>
      <c r="F42" s="35">
        <v>1</v>
      </c>
      <c r="G42" s="33">
        <v>41892</v>
      </c>
      <c r="H42" s="33">
        <v>41927</v>
      </c>
      <c r="I42" s="76" t="s">
        <v>124</v>
      </c>
      <c r="J42" s="74"/>
    </row>
    <row r="43" spans="1:10" ht="48" x14ac:dyDescent="0.25">
      <c r="A43" s="97"/>
      <c r="B43" s="103"/>
      <c r="C43" s="104"/>
      <c r="D43" s="104"/>
      <c r="E43" s="30" t="s">
        <v>125</v>
      </c>
      <c r="F43" s="35">
        <v>1</v>
      </c>
      <c r="G43" s="33">
        <v>41927</v>
      </c>
      <c r="H43" s="33">
        <v>41927</v>
      </c>
      <c r="I43" s="76" t="s">
        <v>126</v>
      </c>
      <c r="J43" s="74"/>
    </row>
    <row r="44" spans="1:10" ht="60" x14ac:dyDescent="0.25">
      <c r="A44" s="97"/>
      <c r="B44" s="103"/>
      <c r="C44" s="104"/>
      <c r="D44" s="104"/>
      <c r="E44" s="30" t="s">
        <v>127</v>
      </c>
      <c r="F44" s="35">
        <v>1</v>
      </c>
      <c r="G44" s="33">
        <v>41928</v>
      </c>
      <c r="H44" s="33">
        <v>41942</v>
      </c>
      <c r="I44" s="76" t="s">
        <v>128</v>
      </c>
      <c r="J44" s="74"/>
    </row>
    <row r="45" spans="1:10" ht="168.75" x14ac:dyDescent="0.25">
      <c r="A45" s="97">
        <v>12</v>
      </c>
      <c r="B45" s="31" t="s">
        <v>129</v>
      </c>
      <c r="C45" s="30" t="s">
        <v>130</v>
      </c>
      <c r="D45" s="39" t="s">
        <v>131</v>
      </c>
      <c r="E45" s="30" t="s">
        <v>132</v>
      </c>
      <c r="F45" s="35">
        <v>1</v>
      </c>
      <c r="G45" s="40">
        <v>41902</v>
      </c>
      <c r="H45" s="40">
        <v>42004</v>
      </c>
      <c r="I45" s="77" t="s">
        <v>133</v>
      </c>
      <c r="J45" s="78"/>
    </row>
    <row r="46" spans="1:10" ht="84" x14ac:dyDescent="0.25">
      <c r="A46" s="97"/>
      <c r="B46" s="31" t="s">
        <v>134</v>
      </c>
      <c r="C46" s="39" t="s">
        <v>135</v>
      </c>
      <c r="D46" s="39" t="s">
        <v>136</v>
      </c>
      <c r="E46" s="39" t="s">
        <v>137</v>
      </c>
      <c r="F46" s="79">
        <v>1</v>
      </c>
      <c r="G46" s="80">
        <v>41888</v>
      </c>
      <c r="H46" s="40">
        <v>41988</v>
      </c>
      <c r="I46" s="76" t="s">
        <v>138</v>
      </c>
      <c r="J46" s="81"/>
    </row>
    <row r="47" spans="1:10" ht="96" x14ac:dyDescent="0.25">
      <c r="A47" s="97"/>
      <c r="B47" s="104" t="s">
        <v>139</v>
      </c>
      <c r="C47" s="103" t="s">
        <v>26</v>
      </c>
      <c r="D47" s="30" t="s">
        <v>27</v>
      </c>
      <c r="E47" s="31" t="s">
        <v>28</v>
      </c>
      <c r="F47" s="32">
        <v>1</v>
      </c>
      <c r="G47" s="33">
        <v>41894</v>
      </c>
      <c r="H47" s="33">
        <v>41922</v>
      </c>
      <c r="I47" s="58" t="s">
        <v>29</v>
      </c>
      <c r="J47" s="70"/>
    </row>
    <row r="48" spans="1:10" ht="48" x14ac:dyDescent="0.25">
      <c r="A48" s="97"/>
      <c r="B48" s="104"/>
      <c r="C48" s="103"/>
      <c r="D48" s="103" t="s">
        <v>30</v>
      </c>
      <c r="E48" s="34" t="s">
        <v>31</v>
      </c>
      <c r="F48" s="32">
        <v>1</v>
      </c>
      <c r="G48" s="33">
        <v>41894</v>
      </c>
      <c r="H48" s="33">
        <v>41912</v>
      </c>
      <c r="I48" s="58" t="s">
        <v>32</v>
      </c>
      <c r="J48" s="70"/>
    </row>
    <row r="49" spans="1:10" ht="60" x14ac:dyDescent="0.25">
      <c r="A49" s="97"/>
      <c r="B49" s="104"/>
      <c r="C49" s="103"/>
      <c r="D49" s="103"/>
      <c r="E49" s="34" t="s">
        <v>33</v>
      </c>
      <c r="F49" s="32">
        <v>1</v>
      </c>
      <c r="G49" s="33">
        <v>41913</v>
      </c>
      <c r="H49" s="33">
        <v>42004</v>
      </c>
      <c r="I49" s="58" t="s">
        <v>34</v>
      </c>
      <c r="J49" s="70"/>
    </row>
    <row r="50" spans="1:10" x14ac:dyDescent="0.25">
      <c r="A50" s="105" t="s">
        <v>140</v>
      </c>
      <c r="B50" s="106"/>
      <c r="C50" s="106"/>
      <c r="D50" s="106"/>
      <c r="E50" s="106"/>
      <c r="F50" s="41"/>
      <c r="G50" s="33"/>
      <c r="H50" s="33"/>
      <c r="I50" s="82"/>
      <c r="J50" s="83"/>
    </row>
    <row r="51" spans="1:10" x14ac:dyDescent="0.25">
      <c r="A51" s="42"/>
      <c r="B51" s="43"/>
      <c r="C51" s="43"/>
      <c r="D51" s="43"/>
      <c r="E51" s="43"/>
      <c r="F51" s="44"/>
      <c r="G51" s="84"/>
      <c r="H51" s="84"/>
      <c r="I51" s="84"/>
      <c r="J51" s="85"/>
    </row>
    <row r="52" spans="1:10" x14ac:dyDescent="0.25">
      <c r="A52" s="45"/>
      <c r="B52" s="46"/>
      <c r="C52" s="47"/>
      <c r="D52" s="47"/>
      <c r="E52" s="86"/>
      <c r="F52" s="48"/>
      <c r="G52" s="87"/>
      <c r="H52" s="87"/>
      <c r="I52" s="87"/>
      <c r="J52" s="88"/>
    </row>
    <row r="53" spans="1:10" x14ac:dyDescent="0.25">
      <c r="A53" s="45"/>
      <c r="B53" s="49" t="s">
        <v>141</v>
      </c>
      <c r="C53" s="49"/>
      <c r="D53" s="86"/>
      <c r="E53" s="107" t="s">
        <v>142</v>
      </c>
      <c r="F53" s="107"/>
      <c r="G53" s="108" t="s">
        <v>145</v>
      </c>
      <c r="H53" s="108"/>
      <c r="I53" s="108"/>
      <c r="J53" s="88"/>
    </row>
    <row r="54" spans="1:10" ht="12.75" thickBot="1" x14ac:dyDescent="0.3">
      <c r="A54" s="50"/>
      <c r="B54" s="51"/>
      <c r="C54" s="51"/>
      <c r="D54" s="51"/>
      <c r="E54" s="52"/>
      <c r="F54" s="52"/>
      <c r="G54" s="52"/>
      <c r="H54" s="52"/>
      <c r="I54" s="89"/>
      <c r="J54" s="90"/>
    </row>
    <row r="55" spans="1:10" x14ac:dyDescent="0.25">
      <c r="A55" s="53"/>
      <c r="B55" s="54"/>
      <c r="C55" s="54"/>
      <c r="D55" s="46"/>
      <c r="E55" s="54"/>
      <c r="F55" s="54"/>
      <c r="G55" s="54"/>
      <c r="H55" s="54"/>
    </row>
    <row r="56" spans="1:10" x14ac:dyDescent="0.25">
      <c r="A56" s="53"/>
      <c r="B56" s="54"/>
      <c r="C56" s="54"/>
      <c r="D56" s="46"/>
      <c r="E56" s="54"/>
      <c r="F56" s="54"/>
      <c r="G56" s="54"/>
      <c r="H56" s="54"/>
    </row>
    <row r="57" spans="1:10" x14ac:dyDescent="0.25">
      <c r="A57" s="53"/>
      <c r="B57" s="54"/>
      <c r="C57" s="54"/>
      <c r="D57" s="54"/>
      <c r="E57" s="54"/>
      <c r="F57" s="54"/>
      <c r="G57" s="54"/>
      <c r="H57" s="54"/>
    </row>
    <row r="58" spans="1:10" x14ac:dyDescent="0.25">
      <c r="A58" s="53"/>
      <c r="B58" s="54"/>
      <c r="C58" s="54"/>
      <c r="D58" s="54"/>
      <c r="E58" s="54"/>
      <c r="F58" s="54"/>
      <c r="G58" s="55"/>
      <c r="H58" s="55"/>
    </row>
    <row r="59" spans="1:10" x14ac:dyDescent="0.25">
      <c r="A59" s="53"/>
      <c r="B59" s="54"/>
      <c r="C59" s="54"/>
      <c r="D59" s="54"/>
      <c r="E59" s="54"/>
      <c r="F59" s="56"/>
      <c r="G59" s="55"/>
      <c r="H59" s="55"/>
    </row>
    <row r="60" spans="1:10" x14ac:dyDescent="0.25">
      <c r="A60" s="53"/>
      <c r="B60" s="54"/>
      <c r="C60" s="54"/>
      <c r="D60" s="54"/>
      <c r="E60" s="54"/>
      <c r="F60" s="56"/>
      <c r="G60" s="55"/>
      <c r="H60" s="55"/>
    </row>
    <row r="61" spans="1:10" x14ac:dyDescent="0.25">
      <c r="A61" s="53"/>
      <c r="B61" s="54"/>
      <c r="C61" s="54"/>
      <c r="D61" s="54"/>
      <c r="E61" s="54"/>
      <c r="F61" s="56"/>
      <c r="G61" s="55"/>
      <c r="H61" s="55"/>
    </row>
    <row r="62" spans="1:10" x14ac:dyDescent="0.25">
      <c r="A62" s="53"/>
      <c r="B62" s="54"/>
      <c r="C62" s="54"/>
      <c r="D62" s="54"/>
      <c r="E62" s="54"/>
      <c r="F62" s="56"/>
      <c r="G62" s="55"/>
      <c r="H62" s="55"/>
    </row>
    <row r="63" spans="1:10" x14ac:dyDescent="0.25">
      <c r="A63" s="53"/>
      <c r="B63" s="54"/>
      <c r="C63" s="54"/>
      <c r="D63" s="54"/>
      <c r="E63" s="54"/>
      <c r="F63" s="56"/>
      <c r="G63" s="55"/>
      <c r="H63" s="55"/>
    </row>
    <row r="64" spans="1:10" x14ac:dyDescent="0.25">
      <c r="A64" s="53"/>
      <c r="B64" s="54"/>
      <c r="C64" s="54"/>
      <c r="D64" s="54"/>
      <c r="E64" s="54"/>
      <c r="F64" s="54"/>
      <c r="G64" s="55"/>
      <c r="H64" s="55"/>
    </row>
    <row r="65" spans="1:9" x14ac:dyDescent="0.25">
      <c r="A65" s="53"/>
      <c r="B65" s="54"/>
      <c r="C65" s="54"/>
      <c r="D65" s="54"/>
      <c r="E65" s="54"/>
      <c r="F65" s="54"/>
      <c r="G65" s="55"/>
      <c r="H65" s="55"/>
      <c r="I65" s="61"/>
    </row>
    <row r="66" spans="1:9" x14ac:dyDescent="0.25">
      <c r="A66" s="53"/>
      <c r="B66" s="54"/>
      <c r="C66" s="54"/>
      <c r="D66" s="54"/>
      <c r="E66" s="54"/>
      <c r="F66" s="54"/>
      <c r="G66" s="55"/>
      <c r="H66" s="55"/>
      <c r="I66" s="61"/>
    </row>
    <row r="67" spans="1:9" x14ac:dyDescent="0.25">
      <c r="A67" s="53"/>
      <c r="B67" s="54"/>
      <c r="C67" s="54"/>
      <c r="D67" s="54"/>
      <c r="E67" s="54"/>
      <c r="F67" s="54"/>
      <c r="G67" s="55"/>
      <c r="H67" s="55"/>
      <c r="I67" s="61"/>
    </row>
  </sheetData>
  <mergeCells count="55">
    <mergeCell ref="E53:F53"/>
    <mergeCell ref="G53:I53"/>
    <mergeCell ref="A42:A44"/>
    <mergeCell ref="B42:B44"/>
    <mergeCell ref="C42:C44"/>
    <mergeCell ref="D42:D44"/>
    <mergeCell ref="A45:A49"/>
    <mergeCell ref="B47:B49"/>
    <mergeCell ref="C47:C49"/>
    <mergeCell ref="D48:D49"/>
    <mergeCell ref="D37:D38"/>
    <mergeCell ref="A40:A41"/>
    <mergeCell ref="B40:B41"/>
    <mergeCell ref="C40:C41"/>
    <mergeCell ref="A50:E50"/>
    <mergeCell ref="A32:A33"/>
    <mergeCell ref="B32:B33"/>
    <mergeCell ref="C32:C33"/>
    <mergeCell ref="A37:A39"/>
    <mergeCell ref="B37:B39"/>
    <mergeCell ref="C37:C39"/>
    <mergeCell ref="A34:A36"/>
    <mergeCell ref="B34:B36"/>
    <mergeCell ref="C34:C36"/>
    <mergeCell ref="D34:D35"/>
    <mergeCell ref="A22:A24"/>
    <mergeCell ref="B22:B24"/>
    <mergeCell ref="C22:C23"/>
    <mergeCell ref="D22:D23"/>
    <mergeCell ref="A25:A31"/>
    <mergeCell ref="B25:B31"/>
    <mergeCell ref="C25:C27"/>
    <mergeCell ref="D25:D27"/>
    <mergeCell ref="C28:C29"/>
    <mergeCell ref="D28:D29"/>
    <mergeCell ref="C30:C31"/>
    <mergeCell ref="D30:D31"/>
    <mergeCell ref="A16:A17"/>
    <mergeCell ref="B16:B17"/>
    <mergeCell ref="C16:C17"/>
    <mergeCell ref="D16:D17"/>
    <mergeCell ref="A18:A21"/>
    <mergeCell ref="B18:B21"/>
    <mergeCell ref="C18:C19"/>
    <mergeCell ref="D18:D19"/>
    <mergeCell ref="C20:C21"/>
    <mergeCell ref="A14:A15"/>
    <mergeCell ref="B14:B15"/>
    <mergeCell ref="C14:C15"/>
    <mergeCell ref="D14:D15"/>
    <mergeCell ref="A1:J1"/>
    <mergeCell ref="A11:A13"/>
    <mergeCell ref="B11:B13"/>
    <mergeCell ref="C11:C13"/>
    <mergeCell ref="D12:D13"/>
  </mergeCells>
  <pageMargins left="0.7" right="0.7" top="0.75" bottom="0.75" header="0.3" footer="0.3"/>
  <pageSetup scale="1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jefe_cinterno</dc:creator>
  <cp:lastModifiedBy>jefe_mercadeo</cp:lastModifiedBy>
  <cp:lastPrinted>2015-07-13T19:42:32Z</cp:lastPrinted>
  <dcterms:created xsi:type="dcterms:W3CDTF">2015-01-23T18:44:28Z</dcterms:created>
  <dcterms:modified xsi:type="dcterms:W3CDTF">2015-07-13T19:43:09Z</dcterms:modified>
</cp:coreProperties>
</file>